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L:\Abteilung 2\R25-Kritisbetr\02_Projekte\Handlungsempfehlungen\Wasser\Entwicklung\ROHRFREI ergänzende Materialien (Templates, Beispiele)\2. Bestandsaufnahme_Final\Bestandsaufnahme v1.x in optimierung\"/>
    </mc:Choice>
  </mc:AlternateContent>
  <xr:revisionPtr revIDLastSave="0" documentId="13_ncr:1_{DA013A20-3CF6-47A0-8137-7D90101302C4}" xr6:coauthVersionLast="36" xr6:coauthVersionMax="36" xr10:uidLastSave="{00000000-0000-0000-0000-000000000000}"/>
  <bookViews>
    <workbookView xWindow="0" yWindow="0" windowWidth="19200" windowHeight="7950" tabRatio="799" xr2:uid="{D2071FD6-8601-41FB-B827-ECC58A64DFE3}"/>
  </bookViews>
  <sheets>
    <sheet name="Anwendungshinweis" sheetId="16" r:id="rId1"/>
    <sheet name="Übersicht" sheetId="9" r:id="rId2"/>
    <sheet name="Geschäftsprozesse (GP)" sheetId="3" r:id="rId3"/>
    <sheet name="Anwendungen (A)" sheetId="4" r:id="rId4"/>
    <sheet name="Steuerungssysteme (ICS)" sheetId="11" r:id="rId5"/>
    <sheet name="IT-Systeme (IT)" sheetId="8" r:id="rId6"/>
    <sheet name="Sonstige Systeme (S)" sheetId="13" r:id="rId7"/>
    <sheet name="Kommunikationsverbindungen (K)" sheetId="12" r:id="rId8"/>
    <sheet name="Örtlichkeiten (R)" sheetId="10" r:id="rId9"/>
    <sheet name="Formeln" sheetId="7" state="hidden"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4" l="1"/>
  <c r="C9" i="9" l="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6"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7" i="7"/>
  <c r="F6"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7" i="7"/>
  <c r="E6"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7" i="7"/>
  <c r="D8" i="7"/>
  <c r="D9" i="7"/>
  <c r="D6" i="7"/>
  <c r="C17" i="7"/>
  <c r="C18" i="7"/>
  <c r="C19" i="7"/>
  <c r="C20" i="7"/>
  <c r="C21" i="7"/>
  <c r="C22" i="7"/>
  <c r="C5" i="9" s="1"/>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7" i="7"/>
  <c r="C8" i="7"/>
  <c r="C9" i="7"/>
  <c r="C10" i="7"/>
  <c r="C11" i="7"/>
  <c r="C12" i="7"/>
  <c r="C13" i="7"/>
  <c r="C14" i="7"/>
  <c r="C15" i="7"/>
  <c r="C16" i="7"/>
  <c r="C6" i="7"/>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6" i="7"/>
  <c r="C4" i="9" l="1"/>
  <c r="C6" i="13"/>
  <c r="C5" i="13"/>
  <c r="C3" i="3"/>
  <c r="C4" i="4"/>
  <c r="C10" i="9"/>
  <c r="C7" i="12"/>
  <c r="C6" i="10"/>
  <c r="C7" i="3"/>
  <c r="C5" i="4"/>
  <c r="C5" i="10"/>
  <c r="C8" i="3"/>
  <c r="C7" i="4"/>
  <c r="C8" i="10"/>
  <c r="C5" i="11"/>
  <c r="C7" i="11"/>
  <c r="C7" i="8"/>
  <c r="C6" i="8"/>
  <c r="C6" i="3"/>
  <c r="C4" i="3"/>
  <c r="C7" i="13"/>
  <c r="C5" i="12"/>
  <c r="C5" i="8"/>
  <c r="C7" i="9"/>
  <c r="C5" i="3"/>
  <c r="C4" i="13"/>
  <c r="C6" i="12"/>
  <c r="C7" i="10"/>
  <c r="C4" i="12"/>
  <c r="C4" i="8"/>
  <c r="C4" i="10"/>
  <c r="C4" i="11"/>
  <c r="C3" i="8"/>
  <c r="C3" i="13"/>
  <c r="C3" i="12"/>
  <c r="C3" i="10"/>
  <c r="C3" i="4"/>
  <c r="C3" i="11"/>
  <c r="C6" i="11"/>
  <c r="C8" i="9"/>
  <c r="C6" i="9"/>
  <c r="C8" i="13"/>
  <c r="C8" i="12" l="1"/>
  <c r="C8" i="11"/>
  <c r="C8" i="4"/>
  <c r="C8" i="8"/>
</calcChain>
</file>

<file path=xl/sharedStrings.xml><?xml version="1.0" encoding="utf-8"?>
<sst xmlns="http://schemas.openxmlformats.org/spreadsheetml/2006/main" count="335" uniqueCount="180">
  <si>
    <t>E-Mail-Client</t>
  </si>
  <si>
    <t>Geschäftsprozesse:</t>
  </si>
  <si>
    <t>Anwendungen:</t>
  </si>
  <si>
    <t>GP01</t>
  </si>
  <si>
    <t>A01</t>
  </si>
  <si>
    <t>A02</t>
  </si>
  <si>
    <t>A03</t>
  </si>
  <si>
    <t>IT-Systeme:</t>
  </si>
  <si>
    <t>ICS-Systeme:</t>
  </si>
  <si>
    <t>Sonstige Systeme:</t>
  </si>
  <si>
    <t>GP02</t>
  </si>
  <si>
    <t>Kommunikationsverbindungen:</t>
  </si>
  <si>
    <t>IT01</t>
  </si>
  <si>
    <t>IT02</t>
  </si>
  <si>
    <t>K01</t>
  </si>
  <si>
    <t>K02</t>
  </si>
  <si>
    <t>R01</t>
  </si>
  <si>
    <t>R02</t>
  </si>
  <si>
    <t>GP03</t>
  </si>
  <si>
    <t>GP04</t>
  </si>
  <si>
    <t>A04</t>
  </si>
  <si>
    <t>A05</t>
  </si>
  <si>
    <t>A06</t>
  </si>
  <si>
    <t>Wartungslaptop</t>
  </si>
  <si>
    <t>IT03</t>
  </si>
  <si>
    <t>IT04</t>
  </si>
  <si>
    <t>IT05</t>
  </si>
  <si>
    <t>K03</t>
  </si>
  <si>
    <t>R03</t>
  </si>
  <si>
    <t>Kurzübersicht:</t>
  </si>
  <si>
    <t>Kürzel:</t>
  </si>
  <si>
    <t>Wassergewinnung</t>
  </si>
  <si>
    <t>Wasseraufbereitung</t>
  </si>
  <si>
    <t>GP05</t>
  </si>
  <si>
    <t>GP06</t>
  </si>
  <si>
    <t>Verwaltung</t>
  </si>
  <si>
    <t>GP07</t>
  </si>
  <si>
    <t>ICS01</t>
  </si>
  <si>
    <t>ICS02</t>
  </si>
  <si>
    <t>ICS03</t>
  </si>
  <si>
    <t>ICS04</t>
  </si>
  <si>
    <t>n.a.</t>
  </si>
  <si>
    <t>Arbeitsplatz - Internet</t>
  </si>
  <si>
    <t>K04</t>
  </si>
  <si>
    <t>SPS Standort A</t>
  </si>
  <si>
    <t>Standort A</t>
  </si>
  <si>
    <t>Standort B</t>
  </si>
  <si>
    <t>SPS 1 Standort B</t>
  </si>
  <si>
    <t>SPS 2 Standort B</t>
  </si>
  <si>
    <t>steuert Pumpen zur Wassergewinnung</t>
  </si>
  <si>
    <t>übernimmt die Wasseraufbereitung und befüllt den Wasserspeicher mit entsprechendem Druck</t>
  </si>
  <si>
    <t>IT06</t>
  </si>
  <si>
    <t>Videoüberwachung Standort B</t>
  </si>
  <si>
    <t>A01; A02; ICS01; ICS02; ICS03; ICS04</t>
  </si>
  <si>
    <t>Örtlichkeiten:</t>
  </si>
  <si>
    <t>192.168.178.50</t>
  </si>
  <si>
    <t>192.168.178.80</t>
  </si>
  <si>
    <t>192.168.178.81</t>
  </si>
  <si>
    <t>Kritikalität:</t>
  </si>
  <si>
    <t>Verantwortlicher:</t>
  </si>
  <si>
    <t>kritisch</t>
  </si>
  <si>
    <t>Kommentar:</t>
  </si>
  <si>
    <t>Systemadministrator</t>
  </si>
  <si>
    <t>Verantwortlich:</t>
  </si>
  <si>
    <t>Benötigt:</t>
  </si>
  <si>
    <t>IP-Adresse:</t>
  </si>
  <si>
    <t>SA01</t>
  </si>
  <si>
    <t>EX01</t>
  </si>
  <si>
    <t>lediglich visualisierung, Steuerung rein manuell</t>
  </si>
  <si>
    <t>WW01; SA01; WW02; EX01</t>
  </si>
  <si>
    <t>Nutzer:</t>
  </si>
  <si>
    <t>Verantw. Wassermeister</t>
  </si>
  <si>
    <t>Verantw. Wasserwart</t>
  </si>
  <si>
    <t>A02; ICS01; ICS02; ICS03; ICS04</t>
  </si>
  <si>
    <t>IT01; IT02; IT03; IT04; K01; K02; K03; R01; R03; A01</t>
  </si>
  <si>
    <t>Kommunikations-
verbindungen:</t>
  </si>
  <si>
    <t>Steuerungssysteme/
OT-Systeme:</t>
  </si>
  <si>
    <t>Steuerung und Überwachung</t>
  </si>
  <si>
    <t>Wasserverteilung</t>
  </si>
  <si>
    <t>Wasserspeicherung</t>
  </si>
  <si>
    <t>Betriebsprozesse</t>
  </si>
  <si>
    <t>weniger kritisch</t>
  </si>
  <si>
    <t>z.B.Kundenbetreuung, Personal, Beschaffung, Abrechnung, Zählerablesen, sonstige Unternehmensprozesse</t>
  </si>
  <si>
    <t>SCADA-Steuerung</t>
  </si>
  <si>
    <t>Backup</t>
  </si>
  <si>
    <t>Office PC Betrieb</t>
  </si>
  <si>
    <t>Webauftritt</t>
  </si>
  <si>
    <t>Abrechnung</t>
  </si>
  <si>
    <t>Planungssoftware</t>
  </si>
  <si>
    <t>Betriebssystem</t>
  </si>
  <si>
    <t>Verwaltungssoftware 1</t>
  </si>
  <si>
    <t>Verwaltungssoftware 2</t>
  </si>
  <si>
    <t>VoIP</t>
  </si>
  <si>
    <t>A07</t>
  </si>
  <si>
    <t>A08</t>
  </si>
  <si>
    <t>A09</t>
  </si>
  <si>
    <t>A10</t>
  </si>
  <si>
    <t>A11</t>
  </si>
  <si>
    <t>für Leitungsplanung</t>
  </si>
  <si>
    <t>Branchenspezifische Software zum Kundenmanagement, Datenbank, Verwaltung, Abrechnung, etc.</t>
  </si>
  <si>
    <t>Telefonanlage</t>
  </si>
  <si>
    <t>192.168.178.1</t>
  </si>
  <si>
    <t>Steuerungsnetz: 192.168.178.0/24 
Standardgateway: Router XY (192.168.178.254)</t>
  </si>
  <si>
    <t>Diese SPS ist vom Netz getrennt zu betreiben. (Kann zur Fernwartung temporär angeschlossen werden)
steuert Pumpen zur Wassergewinnung, übernimmt die Wasseraufbereitung und befüllt den Wasserspeicher mit entsprechendem Druck</t>
  </si>
  <si>
    <t>Firewall Internet</t>
  </si>
  <si>
    <t>Firewall Steuerungsnetz</t>
  </si>
  <si>
    <t>Firewall intern</t>
  </si>
  <si>
    <t>Dienstleisterzugang</t>
  </si>
  <si>
    <t>ist auch VPN Gateway</t>
  </si>
  <si>
    <t>VPN Gateway</t>
  </si>
  <si>
    <t>IT07</t>
  </si>
  <si>
    <t>Server 1</t>
  </si>
  <si>
    <t>Server 2</t>
  </si>
  <si>
    <t>Server 3</t>
  </si>
  <si>
    <t>IT08</t>
  </si>
  <si>
    <t>IT09</t>
  </si>
  <si>
    <t>Backupserver</t>
  </si>
  <si>
    <t>GIS</t>
  </si>
  <si>
    <t>IT10</t>
  </si>
  <si>
    <t>Geoinformationssystem zur Rohrnetzplanung</t>
  </si>
  <si>
    <t>Datenbank</t>
  </si>
  <si>
    <t>Kundendatenbank</t>
  </si>
  <si>
    <t>Drucker</t>
  </si>
  <si>
    <t>IT12</t>
  </si>
  <si>
    <t>IT13</t>
  </si>
  <si>
    <t>Mailserver</t>
  </si>
  <si>
    <t>Zutrittssystem</t>
  </si>
  <si>
    <t>Kartenleser</t>
  </si>
  <si>
    <t>Wasserwerk Standort A - Wasserwerk Standort B</t>
  </si>
  <si>
    <t>Netz Standort B - SPS 1-5 am Brunnen 1</t>
  </si>
  <si>
    <t>Verbindung über Kupferleitung</t>
  </si>
  <si>
    <t>Netz Wasserwerk Standort A - Internet</t>
  </si>
  <si>
    <t xml:space="preserve">Wasserwerk Standort A - Wasserwerk Standort B (redundant) </t>
  </si>
  <si>
    <t>K05</t>
  </si>
  <si>
    <t>Redundante Anbindung über LTE</t>
  </si>
  <si>
    <t>Unterbrechungsfreie Stromversorgung</t>
  </si>
  <si>
    <t>Verbindung (VDSL) über das Internet (via VPN)</t>
  </si>
  <si>
    <t>Standorte:</t>
  </si>
  <si>
    <t>Serverraum</t>
  </si>
  <si>
    <t>R04</t>
  </si>
  <si>
    <t>R05</t>
  </si>
  <si>
    <t>Raum 1.5</t>
  </si>
  <si>
    <t>Lagerung der Backups</t>
  </si>
  <si>
    <t>R06</t>
  </si>
  <si>
    <t xml:space="preserve">Ortsteil XY </t>
  </si>
  <si>
    <t xml:space="preserve">Ortsteil YX </t>
  </si>
  <si>
    <t>Verwaltungsbereich</t>
  </si>
  <si>
    <t xml:space="preserve">Arbeitsplätze der Mitarbeiter der Verwaltung </t>
  </si>
  <si>
    <t>Leitwarte</t>
  </si>
  <si>
    <t>NAS-/Fileserver</t>
  </si>
  <si>
    <t>IT14</t>
  </si>
  <si>
    <t>IT15</t>
  </si>
  <si>
    <t>AD Domaincontroller/DNS/DHCP</t>
  </si>
  <si>
    <t>S01</t>
  </si>
  <si>
    <t>S02</t>
  </si>
  <si>
    <t>S03</t>
  </si>
  <si>
    <r>
      <t xml:space="preserve">Übersicht der Unternehmensstruktur
</t>
    </r>
    <r>
      <rPr>
        <sz val="12"/>
        <color theme="0"/>
        <rFont val="Calibri"/>
        <family val="2"/>
        <scheme val="minor"/>
      </rPr>
      <t>(dient lediglich der Übersicht, bitte den Bestand in den jeweiligen Reitern erfassen)</t>
    </r>
  </si>
  <si>
    <t>Anwendungshinweise</t>
  </si>
  <si>
    <t>Funktionsgruppe:</t>
  </si>
  <si>
    <t>Funktionsbereich:</t>
  </si>
  <si>
    <t>Prozessleitebene</t>
  </si>
  <si>
    <t>Steuerungsebene</t>
  </si>
  <si>
    <t>-</t>
  </si>
  <si>
    <t>Mailsystem</t>
  </si>
  <si>
    <t>Kundendatenbank-Server</t>
  </si>
  <si>
    <t>GIS-Server</t>
  </si>
  <si>
    <t>Nameserver</t>
  </si>
  <si>
    <t>Verwaltungs-IT</t>
  </si>
  <si>
    <t>Office-IT</t>
  </si>
  <si>
    <t>Arbeitsrechner A</t>
  </si>
  <si>
    <t>Arbeitsrechner B</t>
  </si>
  <si>
    <t>Arbeitsrechner C</t>
  </si>
  <si>
    <t>IT16</t>
  </si>
  <si>
    <t>IT17</t>
  </si>
  <si>
    <t>Client-Rechner</t>
  </si>
  <si>
    <t>Admin-Rechner</t>
  </si>
  <si>
    <t>Tech-Rechner</t>
  </si>
  <si>
    <t>Netzwerk-Infrastruktur</t>
  </si>
  <si>
    <t>Zugangsschutz</t>
  </si>
  <si>
    <t>Tragen Sie die Informationen in die untere Tabelle des jeweiligen Reiters ein. Diese Kurzübersicht wird automatisiert aktualisiert.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</si>
</sst>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1"/>
      <name val="Calibri"/>
      <family val="2"/>
      <scheme val="minor"/>
    </font>
    <font>
      <sz val="12"/>
      <color theme="1"/>
      <name val="Calibri"/>
      <family val="2"/>
      <scheme val="minor"/>
    </font>
    <font>
      <b/>
      <sz val="11"/>
      <color theme="0"/>
      <name val="Calibri"/>
      <family val="2"/>
      <scheme val="minor"/>
    </font>
    <font>
      <b/>
      <sz val="16"/>
      <color theme="0"/>
      <name val="Calibri"/>
      <family val="2"/>
      <scheme val="minor"/>
    </font>
    <font>
      <sz val="12"/>
      <color theme="0"/>
      <name val="Calibri"/>
      <family val="2"/>
      <scheme val="minor"/>
    </font>
    <font>
      <b/>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
      <patternFill patternType="solid">
        <fgColor theme="6" tint="0.79998168889431442"/>
        <bgColor indexed="64"/>
      </patternFill>
    </fill>
  </fills>
  <borders count="10">
    <border>
      <left/>
      <right/>
      <top/>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style="thin">
        <color theme="6"/>
      </bottom>
      <diagonal/>
    </border>
    <border>
      <left style="thin">
        <color theme="6"/>
      </left>
      <right style="thin">
        <color theme="6"/>
      </right>
      <top/>
      <bottom style="thin">
        <color theme="6"/>
      </bottom>
      <diagonal/>
    </border>
    <border>
      <left/>
      <right style="thin">
        <color theme="6"/>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
      <left style="thin">
        <color theme="6"/>
      </left>
      <right/>
      <top style="thin">
        <color theme="6"/>
      </top>
      <bottom style="thin">
        <color theme="6"/>
      </bottom>
      <diagonal/>
    </border>
    <border>
      <left style="thin">
        <color theme="6"/>
      </left>
      <right/>
      <top/>
      <bottom style="thin">
        <color theme="6"/>
      </bottom>
      <diagonal/>
    </border>
  </borders>
  <cellStyleXfs count="1">
    <xf numFmtId="0" fontId="0" fillId="0" borderId="0"/>
  </cellStyleXfs>
  <cellXfs count="60">
    <xf numFmtId="0" fontId="0" fillId="0" borderId="0" xfId="0"/>
    <xf numFmtId="0" fontId="0" fillId="0" borderId="0" xfId="0" applyFill="1" applyProtection="1">
      <protection locked="0"/>
    </xf>
    <xf numFmtId="0" fontId="0" fillId="0" borderId="0" xfId="0" applyFill="1" applyAlignment="1" applyProtection="1">
      <alignment horizontal="left" wrapText="1" indent="1"/>
      <protection locked="0"/>
    </xf>
    <xf numFmtId="0" fontId="4" fillId="0" borderId="0" xfId="0" applyFont="1" applyFill="1" applyBorder="1" applyAlignment="1" applyProtection="1">
      <alignment horizontal="left" vertical="center" wrapText="1" indent="22"/>
      <protection locked="0"/>
    </xf>
    <xf numFmtId="0" fontId="4" fillId="0" borderId="0" xfId="0" applyFont="1" applyFill="1" applyBorder="1" applyAlignment="1" applyProtection="1">
      <alignment horizontal="left" vertical="center" indent="22"/>
      <protection locked="0"/>
    </xf>
    <xf numFmtId="0" fontId="0" fillId="0" borderId="0" xfId="0" applyFill="1" applyBorder="1" applyProtection="1">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wrapText="1" indent="1"/>
      <protection locked="0"/>
    </xf>
    <xf numFmtId="0" fontId="6" fillId="2" borderId="2" xfId="0" applyFont="1" applyFill="1" applyBorder="1" applyAlignment="1" applyProtection="1">
      <alignment horizontal="right" vertical="center" indent="1"/>
    </xf>
    <xf numFmtId="49" fontId="6" fillId="2" borderId="2" xfId="0" applyNumberFormat="1" applyFont="1" applyFill="1" applyBorder="1" applyAlignment="1" applyProtection="1">
      <alignment horizontal="right" vertical="center" indent="1"/>
    </xf>
    <xf numFmtId="49" fontId="6" fillId="2" borderId="2" xfId="0" applyNumberFormat="1" applyFont="1" applyFill="1" applyBorder="1" applyAlignment="1" applyProtection="1">
      <alignment horizontal="right" vertical="center" wrapText="1" inden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horizontal="left" wrapText="1"/>
      <protection locked="0"/>
    </xf>
    <xf numFmtId="0" fontId="0" fillId="0" borderId="0" xfId="0" applyFill="1" applyBorder="1" applyAlignment="1" applyProtection="1">
      <alignment wrapText="1"/>
      <protection locked="0"/>
    </xf>
    <xf numFmtId="0" fontId="3" fillId="5" borderId="0" xfId="0" applyFont="1" applyFill="1" applyBorder="1" applyAlignment="1" applyProtection="1">
      <alignment horizontal="left" vertical="center" wrapText="1"/>
    </xf>
    <xf numFmtId="49" fontId="0" fillId="6" borderId="2" xfId="0" applyNumberFormat="1" applyFont="1" applyFill="1" applyBorder="1" applyAlignment="1" applyProtection="1">
      <alignment horizontal="left" vertical="top" wrapText="1"/>
    </xf>
    <xf numFmtId="0" fontId="0" fillId="6" borderId="2"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3" borderId="0" xfId="0" applyFill="1" applyProtection="1">
      <protection locked="0"/>
    </xf>
    <xf numFmtId="0" fontId="0" fillId="0" borderId="0" xfId="0" applyProtection="1">
      <protection locked="0"/>
    </xf>
    <xf numFmtId="0" fontId="0" fillId="0" borderId="0" xfId="0" applyProtection="1"/>
    <xf numFmtId="0" fontId="3" fillId="4" borderId="0" xfId="0" applyFont="1" applyFill="1" applyBorder="1" applyAlignment="1" applyProtection="1">
      <alignment horizontal="left" vertical="center" wrapText="1"/>
      <protection locked="0"/>
    </xf>
    <xf numFmtId="0" fontId="3" fillId="4" borderId="0" xfId="0"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protection locked="0"/>
    </xf>
    <xf numFmtId="49" fontId="0" fillId="2" borderId="2" xfId="0" applyNumberFormat="1" applyFill="1" applyBorder="1" applyAlignment="1" applyProtection="1">
      <alignment vertical="top" wrapText="1"/>
    </xf>
    <xf numFmtId="0" fontId="0" fillId="2" borderId="2" xfId="0" applyFill="1" applyBorder="1" applyAlignment="1" applyProtection="1">
      <alignment vertical="top" wrapText="1"/>
    </xf>
    <xf numFmtId="0" fontId="0" fillId="2" borderId="5" xfId="0" applyFill="1" applyBorder="1" applyAlignment="1" applyProtection="1">
      <alignment vertical="top" wrapText="1"/>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vertical="center" wrapText="1"/>
      <protection locked="0"/>
    </xf>
    <xf numFmtId="0" fontId="0" fillId="0" borderId="0" xfId="0" quotePrefix="1" applyFill="1" applyBorder="1" applyAlignment="1" applyProtection="1">
      <alignment vertical="center" wrapText="1"/>
      <protection locked="0"/>
    </xf>
    <xf numFmtId="0" fontId="0" fillId="0" borderId="0" xfId="0" quotePrefix="1" applyFill="1" applyBorder="1" applyAlignment="1" applyProtection="1">
      <alignment horizontal="left" vertical="center" wrapText="1"/>
      <protection locked="0"/>
    </xf>
    <xf numFmtId="49" fontId="0" fillId="2" borderId="3" xfId="0" applyNumberFormat="1" applyFill="1" applyBorder="1" applyAlignment="1" applyProtection="1">
      <alignment vertical="top" wrapText="1"/>
    </xf>
    <xf numFmtId="0" fontId="2" fillId="0" borderId="1" xfId="0" applyFont="1" applyFill="1" applyBorder="1" applyAlignment="1" applyProtection="1">
      <alignment horizontal="left" vertical="center" wrapText="1" indent="1"/>
    </xf>
    <xf numFmtId="0" fontId="2" fillId="0" borderId="8" xfId="0" applyFont="1" applyFill="1" applyBorder="1" applyAlignment="1" applyProtection="1">
      <alignment horizontal="left" vertical="center" wrapText="1" indent="1"/>
    </xf>
    <xf numFmtId="0" fontId="4" fillId="4" borderId="0" xfId="0" applyFont="1" applyFill="1" applyBorder="1" applyAlignment="1" applyProtection="1">
      <alignment horizontal="left" vertical="center" wrapText="1" indent="1"/>
      <protection locked="0"/>
    </xf>
    <xf numFmtId="0" fontId="4" fillId="4" borderId="0"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wrapText="1"/>
    </xf>
    <xf numFmtId="0" fontId="0" fillId="6" borderId="6" xfId="0" applyFont="1" applyFill="1" applyBorder="1" applyAlignment="1" applyProtection="1">
      <alignment horizontal="left" vertical="top" wrapText="1"/>
    </xf>
    <xf numFmtId="0" fontId="0" fillId="6" borderId="7" xfId="0" applyFont="1" applyFill="1" applyBorder="1" applyAlignment="1" applyProtection="1">
      <alignment horizontal="left" vertical="top" wrapText="1"/>
    </xf>
    <xf numFmtId="0" fontId="0" fillId="6" borderId="4"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0" borderId="0" xfId="0" applyFill="1" applyBorder="1" applyAlignment="1" applyProtection="1">
      <alignment horizontal="left" vertical="center" wrapText="1"/>
      <protection locked="0"/>
    </xf>
    <xf numFmtId="0" fontId="0" fillId="2" borderId="4" xfId="0" applyFill="1" applyBorder="1" applyAlignment="1" applyProtection="1">
      <alignment vertical="top" wrapText="1"/>
    </xf>
    <xf numFmtId="0" fontId="0" fillId="2" borderId="9" xfId="0" applyFill="1" applyBorder="1" applyAlignment="1" applyProtection="1">
      <alignment vertical="top" wrapText="1"/>
    </xf>
    <xf numFmtId="0" fontId="0" fillId="2" borderId="1"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6" xfId="0" applyFill="1" applyBorder="1" applyAlignment="1" applyProtection="1">
      <alignment vertical="top" wrapText="1"/>
    </xf>
    <xf numFmtId="0" fontId="0" fillId="2" borderId="7" xfId="0" applyFill="1" applyBorder="1" applyAlignment="1" applyProtection="1">
      <alignment vertical="top" wrapText="1"/>
    </xf>
    <xf numFmtId="0" fontId="0" fillId="2" borderId="6"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1" xfId="0" applyFill="1" applyBorder="1" applyAlignment="1" applyProtection="1">
      <alignment vertical="top" wrapText="1"/>
    </xf>
    <xf numFmtId="0" fontId="0" fillId="2" borderId="8" xfId="0" applyFill="1" applyBorder="1" applyAlignment="1" applyProtection="1">
      <alignment vertical="top" wrapText="1"/>
    </xf>
    <xf numFmtId="0" fontId="4" fillId="4" borderId="0" xfId="0" applyFont="1" applyFill="1" applyBorder="1" applyAlignment="1" applyProtection="1">
      <alignment horizontal="left" vertical="center" wrapText="1" indent="1"/>
    </xf>
  </cellXfs>
  <cellStyles count="1">
    <cellStyle name="Standard" xfId="0" builtinId="0"/>
  </cellStyles>
  <dxfs count="72">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left" vertical="center" textRotation="0" wrapText="1"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border outline="0">
        <bottom style="thin">
          <color theme="6"/>
        </bottom>
      </border>
    </dxf>
    <dxf>
      <fill>
        <patternFill patternType="solid">
          <fgColor indexed="64"/>
          <bgColor theme="4" tint="0.79998168889431442"/>
        </patternFill>
      </fill>
      <alignment horizontal="left" vertical="center" textRotation="0" wrapText="1" indent="0" justifyLastLine="0" shrinkToFit="0" readingOrder="0"/>
      <protection locked="0" hidden="0"/>
    </dxf>
    <dxf>
      <protection locked="0" hidden="0"/>
    </dxf>
    <dxf>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center" textRotation="0" wrapText="1" indent="0" justifyLastLine="0" shrinkToFit="0" readingOrder="0"/>
      <protection locked="0" hidden="0"/>
    </dxf>
    <dxf>
      <fill>
        <patternFill>
          <bgColor rgb="FFDC72C3"/>
        </patternFill>
      </fill>
    </dxf>
  </dxfs>
  <tableStyles count="1" defaultTableStyle="TableStyleMedium2" defaultPivotStyle="PivotStyleLight16">
    <tableStyle name="Tabellenformat 1" pivot="0" count="1" xr9:uid="{1FA70AC7-2D83-4BD7-9392-717168CEDB24}">
      <tableStyleElement type="wholeTable" dxfId="71"/>
    </tableStyle>
  </tableStyles>
  <colors>
    <mruColors>
      <color rgb="FFDC7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50799</xdr:colOff>
      <xdr:row>3</xdr:row>
      <xdr:rowOff>165099</xdr:rowOff>
    </xdr:from>
    <xdr:to>
      <xdr:col>2</xdr:col>
      <xdr:colOff>1806575</xdr:colOff>
      <xdr:row>30</xdr:row>
      <xdr:rowOff>54428</xdr:rowOff>
    </xdr:to>
    <xdr:sp macro="" textlink="">
      <xdr:nvSpPr>
        <xdr:cNvPr id="5" name="Textfeld 4">
          <a:extLst>
            <a:ext uri="{FF2B5EF4-FFF2-40B4-BE49-F238E27FC236}">
              <a16:creationId xmlns:a16="http://schemas.microsoft.com/office/drawing/2014/main" id="{207B91C5-1B92-4F6E-ADC4-4148CCD80C88}"/>
            </a:ext>
          </a:extLst>
        </xdr:cNvPr>
        <xdr:cNvSpPr txBox="1"/>
      </xdr:nvSpPr>
      <xdr:spPr>
        <a:xfrm>
          <a:off x="418192" y="1376135"/>
          <a:ext cx="3810454" cy="4665436"/>
        </a:xfrm>
        <a:prstGeom prst="rect">
          <a:avLst/>
        </a:prstGeom>
        <a:solidFill>
          <a:schemeClr val="lt1"/>
        </a:solidFill>
        <a:ln w="9525" cmpd="sng">
          <a:solidFill>
            <a:schemeClr val="lt1">
              <a:shade val="50000"/>
            </a:schemeClr>
          </a:solidFill>
        </a:ln>
        <a:effectLst>
          <a:outerShdw blurRad="63500" sx="103000" sy="103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b="1"/>
            <a:t>Übersicht:</a:t>
          </a:r>
        </a:p>
        <a:p>
          <a:endParaRPr lang="de-DE" sz="1600"/>
        </a:p>
        <a:p>
          <a:r>
            <a:rPr lang="de-DE" sz="1600"/>
            <a:t>In der Übersicht erhalten Sie</a:t>
          </a:r>
          <a:r>
            <a:rPr lang="de-DE" sz="1600" baseline="0"/>
            <a:t> einen Überblick über sämtliche, von Ihnen in den einzelnen Reitern </a:t>
          </a:r>
          <a:r>
            <a:rPr lang="de-DE" sz="1600" baseline="0">
              <a:solidFill>
                <a:schemeClr val="dk1"/>
              </a:solidFill>
              <a:latin typeface="+mn-lt"/>
              <a:ea typeface="+mn-ea"/>
              <a:cs typeface="+mn-cs"/>
            </a:rPr>
            <a:t>erfassten Geschäftsprozessen, Anwendungen, Steuerungssystemen, IT-Systemen, sonstigen Systemen, Kommunikationsverbindungen und Örtlichkeiten.</a:t>
          </a:r>
        </a:p>
        <a:p>
          <a:endParaRPr lang="de-DE" sz="1600" baseline="0">
            <a:solidFill>
              <a:schemeClr val="dk1"/>
            </a:solidFill>
            <a:latin typeface="+mn-lt"/>
            <a:ea typeface="+mn-ea"/>
            <a:cs typeface="+mn-cs"/>
          </a:endParaRPr>
        </a:p>
        <a:p>
          <a:r>
            <a:rPr lang="de-DE" sz="1600" baseline="0">
              <a:solidFill>
                <a:schemeClr val="dk1"/>
              </a:solidFill>
              <a:latin typeface="+mn-lt"/>
              <a:ea typeface="+mn-ea"/>
              <a:cs typeface="+mn-cs"/>
            </a:rPr>
            <a:t>Mit der Übersicht verschaffen Sie sich einen schnellen Überblick über Ihren kompletten Bestand. </a:t>
          </a:r>
        </a:p>
        <a:p>
          <a:endParaRPr lang="de-DE" sz="1600" b="1" baseline="0">
            <a:solidFill>
              <a:schemeClr val="dk1"/>
            </a:solidFill>
            <a:latin typeface="+mn-lt"/>
            <a:ea typeface="+mn-ea"/>
            <a:cs typeface="+mn-cs"/>
          </a:endParaRPr>
        </a:p>
        <a:p>
          <a:r>
            <a:rPr lang="de-DE" sz="1600" b="1" baseline="0">
              <a:solidFill>
                <a:schemeClr val="dk1"/>
              </a:solidFill>
              <a:latin typeface="+mn-lt"/>
              <a:ea typeface="+mn-ea"/>
              <a:cs typeface="+mn-cs"/>
            </a:rPr>
            <a:t>Zum Erfassen sämtlicher Informationen dienen die restlichen Reiter.</a:t>
          </a:r>
        </a:p>
      </xdr:txBody>
    </xdr:sp>
    <xdr:clientData/>
  </xdr:twoCellAnchor>
  <xdr:twoCellAnchor>
    <xdr:from>
      <xdr:col>3</xdr:col>
      <xdr:colOff>203198</xdr:colOff>
      <xdr:row>3</xdr:row>
      <xdr:rowOff>165099</xdr:rowOff>
    </xdr:from>
    <xdr:to>
      <xdr:col>11</xdr:col>
      <xdr:colOff>1969861</xdr:colOff>
      <xdr:row>63</xdr:row>
      <xdr:rowOff>122464</xdr:rowOff>
    </xdr:to>
    <xdr:sp macro="" textlink="">
      <xdr:nvSpPr>
        <xdr:cNvPr id="7" name="Textfeld 6">
          <a:extLst>
            <a:ext uri="{FF2B5EF4-FFF2-40B4-BE49-F238E27FC236}">
              <a16:creationId xmlns:a16="http://schemas.microsoft.com/office/drawing/2014/main" id="{803EF66B-AF60-42B8-92E0-9E7ADC68476D}"/>
            </a:ext>
          </a:extLst>
        </xdr:cNvPr>
        <xdr:cNvSpPr txBox="1"/>
      </xdr:nvSpPr>
      <xdr:spPr>
        <a:xfrm>
          <a:off x="4611912" y="1376135"/>
          <a:ext cx="16122199" cy="10570936"/>
        </a:xfrm>
        <a:prstGeom prst="rect">
          <a:avLst/>
        </a:prstGeom>
        <a:solidFill>
          <a:schemeClr val="lt1"/>
        </a:solidFill>
        <a:ln w="9525" cmpd="sng">
          <a:solidFill>
            <a:schemeClr val="lt1">
              <a:shade val="50000"/>
            </a:schemeClr>
          </a:solidFill>
        </a:ln>
        <a:effectLst>
          <a:outerShdw blurRad="63500" sx="101000" sy="101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b="1"/>
            <a:t>Die restlichen Reiter</a:t>
          </a:r>
          <a:r>
            <a:rPr lang="de-DE" sz="1600" b="1" baseline="0"/>
            <a:t>:</a:t>
          </a:r>
        </a:p>
        <a:p>
          <a:r>
            <a:rPr lang="de-DE" sz="1600" baseline="0"/>
            <a:t>(Geschäftsprozesse, Anwendungen, Steuerungssysteme, IT-Systeme, sonstige Systeme, Kommunikationsverbindungen, Örtlichkeiten)</a:t>
          </a:r>
        </a:p>
        <a:p>
          <a:endParaRPr lang="de-DE" sz="1600"/>
        </a:p>
        <a:p>
          <a:r>
            <a:rPr lang="de-DE" sz="1600"/>
            <a:t>									Kurzübersicht:</a:t>
          </a:r>
        </a:p>
        <a:p>
          <a:r>
            <a:rPr lang="de-DE" sz="1600"/>
            <a:t>									Fest</a:t>
          </a:r>
          <a:r>
            <a:rPr lang="de-DE" sz="1600" baseline="0"/>
            <a:t> angeheftet im oberen Bereich befindet sich auf allen Reitern eine Kurzübersicht. Diese 									wird automatisiert anhand der Einträge in den unteren Tabellen der verschiedenen Reiter 									erstellt. Sie listet die Bestände (Systeme, etc.) der anderen Reiter inkl. der zugehörigen Kürzel 									auf. Die Kurzübersicht sollte nicht manuell geändert werden. Ziel der Kurzübersicht ist es, Sie 									dabei zu unterstützen die Beziehungen zwischen den Informationen der verschiedenen 										Reitern herzustellen (also als Unterstützung beim Befüllen der Spalte "Benötigt:").</a:t>
          </a:r>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p>
        <a:p>
          <a:endParaRPr lang="de-DE" sz="1600" baseline="0">
            <a:solidFill>
              <a:srgbClr val="FFFF00"/>
            </a:solidFill>
          </a:endParaRPr>
        </a:p>
        <a:p>
          <a:r>
            <a:rPr lang="de-DE" sz="1600" baseline="0">
              <a:solidFill>
                <a:sysClr val="windowText" lastClr="000000"/>
              </a:solidFill>
            </a:rPr>
            <a:t>Befüllen Sie die Spalte "Benötigt" und wählen Sie dabei die zugehörige Kritikalität </a:t>
          </a:r>
          <a:r>
            <a:rPr lang="de-DE" sz="1600" baseline="0">
              <a:solidFill>
                <a:sysClr val="windowText" lastClr="000000"/>
              </a:solidFill>
              <a:latin typeface="+mn-lt"/>
              <a:ea typeface="+mn-ea"/>
              <a:cs typeface="+mn-cs"/>
            </a:rPr>
            <a:t>sorgfältig. Bitte füllen Sie die Bestandsaufnahme so aus, dass sich die Kritikalität eines Geschäftsprozesses auf die dafür benötigten Assets (Anwendungen, Steuerungssysteme, IT-Systeme, sonstige Systeme, Kommunikationsverbindungen, Örtlichkeiten) vererbt. </a:t>
          </a:r>
          <a:r>
            <a:rPr lang="de-DE" sz="1600" baseline="0">
              <a:solidFill>
                <a:sysClr val="windowText" lastClr="000000"/>
              </a:solidFill>
            </a:rPr>
            <a:t>Das bedeutet, dass z.B. eine zunächst als "weniger kritisch" eingestufte Anwendung, die in einem als "kritisch" eingestuften Geschäftsprozess verwendet wird, von Ihnen manuell an die Kritikalität des Geschäftsprozess angepasst werden muss. </a:t>
          </a:r>
        </a:p>
        <a:p>
          <a:r>
            <a:rPr lang="de-DE" sz="1600" baseline="0">
              <a:solidFill>
                <a:sysClr val="windowText" lastClr="000000"/>
              </a:solidFill>
            </a:rPr>
            <a:t>									Zur schnelleren Übersicht werden die als "kritisch" eingestuften Assets in der Kurzübersicht 									mit eckigen Klammern versehen, für alle weiteren Kritikalitäten werden runde Klammern 									verwendet.</a:t>
          </a:r>
        </a:p>
        <a:p>
          <a:endParaRPr lang="de-DE" sz="1600" baseline="0">
            <a:solidFill>
              <a:sysClr val="windowText" lastClr="000000"/>
            </a:solidFill>
          </a:endParaRPr>
        </a:p>
        <a:p>
          <a:endParaRPr lang="de-DE" sz="1600" baseline="0">
            <a:solidFill>
              <a:sysClr val="windowText" lastClr="000000"/>
            </a:solidFill>
          </a:endParaRPr>
        </a:p>
        <a:p>
          <a:endParaRPr lang="de-DE" sz="1600" baseline="0">
            <a:solidFill>
              <a:sysClr val="windowText" lastClr="000000"/>
            </a:solidFill>
          </a:endParaRPr>
        </a:p>
        <a:p>
          <a:endParaRPr lang="de-DE" sz="1600" baseline="0">
            <a:solidFill>
              <a:sysClr val="windowText" lastClr="000000"/>
            </a:solidFill>
          </a:endParaRPr>
        </a:p>
        <a:p>
          <a:endParaRPr lang="de-DE" sz="1600" baseline="0">
            <a:solidFill>
              <a:sysClr val="windowText" lastClr="000000"/>
            </a:solidFill>
          </a:endParaRPr>
        </a:p>
        <a:p>
          <a:endParaRPr lang="de-DE" sz="1600" baseline="0">
            <a:solidFill>
              <a:sysClr val="windowText" lastClr="000000"/>
            </a:solidFill>
          </a:endParaRPr>
        </a:p>
        <a:p>
          <a:endParaRPr lang="de-DE" sz="1600" baseline="0">
            <a:solidFill>
              <a:sysClr val="windowText" lastClr="000000"/>
            </a:solidFill>
          </a:endParaRPr>
        </a:p>
        <a:p>
          <a:r>
            <a:rPr lang="de-DE" sz="1600" baseline="0">
              <a:solidFill>
                <a:sysClr val="windowText" lastClr="000000"/>
              </a:solidFill>
            </a:rPr>
            <a:t>Die restlichen Spalten dienen dazu, Ihre Dokumentation zu vervollständigen. Hinterlegen Sie dort die grundlegenden Informationen und verwenden Sie die Kommentarspalte für Ihre weiteren Anmerkungen.</a:t>
          </a:r>
        </a:p>
        <a:p>
          <a:endParaRPr lang="de-DE" sz="1600" baseline="0">
            <a:solidFill>
              <a:sysClr val="windowText" lastClr="000000"/>
            </a:solidFill>
          </a:endParaRPr>
        </a:p>
        <a:p>
          <a:r>
            <a:rPr lang="de-DE" sz="1600" baseline="0">
              <a:solidFill>
                <a:sysClr val="windowText" lastClr="000000"/>
              </a:solidFill>
            </a:rPr>
            <a:t>Falls Ihnen mit diesem Ansatz einer Bestandsaufnahme noch einzelne Spalten/Möglichkeiten fehlen sollten oder Sie generell Verbesserungsvorschläge haben, würden wir uns freuen, wenn Sie uns Ihre Ideen unter beratung-kritis@lsi.bayern.de mitteilen.</a:t>
          </a:r>
        </a:p>
        <a:p>
          <a:r>
            <a:rPr lang="de-DE" sz="1600" baseline="0">
              <a:solidFill>
                <a:sysClr val="windowText" lastClr="000000"/>
              </a:solidFill>
            </a:rPr>
            <a:t>Für Fragen zur Bestandsaufnahme wenden Sie sich ebenfalls gerne an beratung-kritis@lsi.bayern.de</a:t>
          </a:r>
        </a:p>
        <a:p>
          <a:endParaRPr lang="de-DE" sz="1600" baseline="0">
            <a:solidFill>
              <a:sysClr val="windowText" lastClr="000000"/>
            </a:solidFill>
          </a:endParaRPr>
        </a:p>
      </xdr:txBody>
    </xdr:sp>
    <xdr:clientData/>
  </xdr:twoCellAnchor>
  <xdr:twoCellAnchor editAs="oneCell">
    <xdr:from>
      <xdr:col>3</xdr:col>
      <xdr:colOff>338818</xdr:colOff>
      <xdr:row>22</xdr:row>
      <xdr:rowOff>73480</xdr:rowOff>
    </xdr:from>
    <xdr:to>
      <xdr:col>11</xdr:col>
      <xdr:colOff>1170668</xdr:colOff>
      <xdr:row>34</xdr:row>
      <xdr:rowOff>116020</xdr:rowOff>
    </xdr:to>
    <xdr:pic>
      <xdr:nvPicPr>
        <xdr:cNvPr id="10" name="Grafik 9">
          <a:extLst>
            <a:ext uri="{FF2B5EF4-FFF2-40B4-BE49-F238E27FC236}">
              <a16:creationId xmlns:a16="http://schemas.microsoft.com/office/drawing/2014/main" id="{3E14B8E6-180A-41D9-82F1-453CAAFC326E}"/>
            </a:ext>
          </a:extLst>
        </xdr:cNvPr>
        <xdr:cNvPicPr>
          <a:picLocks noChangeAspect="1"/>
        </xdr:cNvPicPr>
      </xdr:nvPicPr>
      <xdr:blipFill>
        <a:blip xmlns:r="http://schemas.openxmlformats.org/officeDocument/2006/relationships" r:embed="rId1"/>
        <a:stretch>
          <a:fillRect/>
        </a:stretch>
      </xdr:blipFill>
      <xdr:spPr>
        <a:xfrm>
          <a:off x="4747532" y="4645480"/>
          <a:ext cx="15193736" cy="2165254"/>
        </a:xfrm>
        <a:prstGeom prst="rect">
          <a:avLst/>
        </a:prstGeom>
      </xdr:spPr>
    </xdr:pic>
    <xdr:clientData/>
  </xdr:twoCellAnchor>
  <xdr:twoCellAnchor>
    <xdr:from>
      <xdr:col>3</xdr:col>
      <xdr:colOff>1186997</xdr:colOff>
      <xdr:row>1</xdr:row>
      <xdr:rowOff>10432</xdr:rowOff>
    </xdr:from>
    <xdr:to>
      <xdr:col>9</xdr:col>
      <xdr:colOff>1973036</xdr:colOff>
      <xdr:row>1</xdr:row>
      <xdr:rowOff>687508</xdr:rowOff>
    </xdr:to>
    <xdr:sp macro="" textlink="">
      <xdr:nvSpPr>
        <xdr:cNvPr id="6" name="Textfeld 217">
          <a:extLst>
            <a:ext uri="{FF2B5EF4-FFF2-40B4-BE49-F238E27FC236}">
              <a16:creationId xmlns:a16="http://schemas.microsoft.com/office/drawing/2014/main" id="{B1B21B7D-E713-46A1-8D84-EA7AA6F652AF}"/>
            </a:ext>
          </a:extLst>
        </xdr:cNvPr>
        <xdr:cNvSpPr txBox="1">
          <a:spLocks noChangeArrowheads="1"/>
        </xdr:cNvSpPr>
      </xdr:nvSpPr>
      <xdr:spPr bwMode="auto">
        <a:xfrm>
          <a:off x="5595711" y="350611"/>
          <a:ext cx="11168289" cy="677076"/>
        </a:xfrm>
        <a:prstGeom prst="rect">
          <a:avLst/>
        </a:prstGeom>
        <a:solidFill>
          <a:srgbClr val="FFFF00"/>
        </a:solidFill>
        <a:ln w="28575">
          <a:solidFill>
            <a:srgbClr val="FFFF00"/>
          </a:solidFill>
          <a:miter lim="800000"/>
          <a:headEnd/>
          <a:tailEnd/>
        </a:ln>
      </xdr:spPr>
      <xdr:txBody>
        <a:bodyPr rot="0" vert="horz" wrap="square" lIns="91440" tIns="45720" rIns="91440" bIns="45720" anchor="t" anchorCtr="0">
          <a:spAutoFit/>
        </a:bodyPr>
        <a:lstStyle/>
        <a:p>
          <a:pPr algn="ctr">
            <a:lnSpc>
              <a:spcPct val="107000"/>
            </a:lnSpc>
            <a:spcAft>
              <a:spcPts val="800"/>
            </a:spcAft>
          </a:pPr>
          <a:r>
            <a:rPr lang="de-DE" sz="1000" b="1">
              <a:effectLst/>
              <a:latin typeface="Arial" panose="020B0604020202020204" pitchFamily="34" charset="0"/>
              <a:ea typeface="Calibri" panose="020F0502020204030204" pitchFamily="34" charset="0"/>
              <a:cs typeface="Times New Roman" panose="02020603050405020304" pitchFamily="18" charset="0"/>
            </a:rPr>
            <a:t>Hinweis (Bitte vor Benutzung entfernen):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07000"/>
            </a:lnSpc>
            <a:spcAft>
              <a:spcPts val="800"/>
            </a:spcAft>
          </a:pPr>
          <a:r>
            <a:rPr lang="de-DE" sz="1000">
              <a:effectLst/>
              <a:latin typeface="Arial" panose="020B0604020202020204" pitchFamily="34" charset="0"/>
              <a:ea typeface="Calibri" panose="020F0502020204030204" pitchFamily="34" charset="0"/>
              <a:cs typeface="Times New Roman" panose="02020603050405020304" pitchFamily="18" charset="0"/>
            </a:rPr>
            <a:t>Wir bitten Sie in Kenntnis zu nehmen, dass das vorliegende Dokument mit größter Sorgfalt erstellt und geprüft wurde, jedoch keinen Anspruch auf Vollständigkeit erhebt. Sie muss auf Ihre Organisation und auf deren Gegebenheiten individuell angepasst sowie zugeschnitten werden und dient hierfür als Hilfestellung und mögliches Beispiel.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3</xdr:col>
      <xdr:colOff>356958</xdr:colOff>
      <xdr:row>8</xdr:row>
      <xdr:rowOff>134711</xdr:rowOff>
    </xdr:from>
    <xdr:to>
      <xdr:col>7</xdr:col>
      <xdr:colOff>159878</xdr:colOff>
      <xdr:row>20</xdr:row>
      <xdr:rowOff>136071</xdr:rowOff>
    </xdr:to>
    <xdr:pic>
      <xdr:nvPicPr>
        <xdr:cNvPr id="2" name="Grafik 1">
          <a:extLst>
            <a:ext uri="{FF2B5EF4-FFF2-40B4-BE49-F238E27FC236}">
              <a16:creationId xmlns:a16="http://schemas.microsoft.com/office/drawing/2014/main" id="{824D0F5D-F58F-40FC-A11C-5D20FCB3E13B}"/>
            </a:ext>
          </a:extLst>
        </xdr:cNvPr>
        <xdr:cNvPicPr>
          <a:picLocks noChangeAspect="1"/>
        </xdr:cNvPicPr>
      </xdr:nvPicPr>
      <xdr:blipFill>
        <a:blip xmlns:r="http://schemas.openxmlformats.org/officeDocument/2006/relationships" r:embed="rId2"/>
        <a:stretch>
          <a:fillRect/>
        </a:stretch>
      </xdr:blipFill>
      <xdr:spPr>
        <a:xfrm>
          <a:off x="4765672" y="2230211"/>
          <a:ext cx="7755842" cy="2124074"/>
        </a:xfrm>
        <a:prstGeom prst="rect">
          <a:avLst/>
        </a:prstGeom>
      </xdr:spPr>
    </xdr:pic>
    <xdr:clientData/>
  </xdr:twoCellAnchor>
  <xdr:twoCellAnchor editAs="oneCell">
    <xdr:from>
      <xdr:col>3</xdr:col>
      <xdr:colOff>319313</xdr:colOff>
      <xdr:row>40</xdr:row>
      <xdr:rowOff>128360</xdr:rowOff>
    </xdr:from>
    <xdr:to>
      <xdr:col>7</xdr:col>
      <xdr:colOff>122913</xdr:colOff>
      <xdr:row>52</xdr:row>
      <xdr:rowOff>125638</xdr:rowOff>
    </xdr:to>
    <xdr:pic>
      <xdr:nvPicPr>
        <xdr:cNvPr id="3" name="Grafik 2">
          <a:extLst>
            <a:ext uri="{FF2B5EF4-FFF2-40B4-BE49-F238E27FC236}">
              <a16:creationId xmlns:a16="http://schemas.microsoft.com/office/drawing/2014/main" id="{239A936F-93F2-421D-893A-0FF70E052DC3}"/>
            </a:ext>
          </a:extLst>
        </xdr:cNvPr>
        <xdr:cNvPicPr>
          <a:picLocks noChangeAspect="1"/>
        </xdr:cNvPicPr>
      </xdr:nvPicPr>
      <xdr:blipFill>
        <a:blip xmlns:r="http://schemas.openxmlformats.org/officeDocument/2006/relationships" r:embed="rId3"/>
        <a:stretch>
          <a:fillRect/>
        </a:stretch>
      </xdr:blipFill>
      <xdr:spPr>
        <a:xfrm>
          <a:off x="4728027" y="7884431"/>
          <a:ext cx="7750172" cy="2113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184150</xdr:colOff>
      <xdr:row>1</xdr:row>
      <xdr:rowOff>50800</xdr:rowOff>
    </xdr:from>
    <xdr:to>
      <xdr:col>10</xdr:col>
      <xdr:colOff>1222375</xdr:colOff>
      <xdr:row>10</xdr:row>
      <xdr:rowOff>158750</xdr:rowOff>
    </xdr:to>
    <xdr:sp macro="" textlink="">
      <xdr:nvSpPr>
        <xdr:cNvPr id="3" name="Textfeld 2">
          <a:extLst>
            <a:ext uri="{FF2B5EF4-FFF2-40B4-BE49-F238E27FC236}">
              <a16:creationId xmlns:a16="http://schemas.microsoft.com/office/drawing/2014/main" id="{5AB565BA-6E24-4ABB-AC55-3BC215638E09}"/>
            </a:ext>
          </a:extLst>
        </xdr:cNvPr>
        <xdr:cNvSpPr txBox="1"/>
      </xdr:nvSpPr>
      <xdr:spPr>
        <a:xfrm>
          <a:off x="13916025" y="384175"/>
          <a:ext cx="3371850" cy="6140450"/>
        </a:xfrm>
        <a:prstGeom prst="rect">
          <a:avLst/>
        </a:prstGeom>
        <a:solidFill>
          <a:schemeClr val="lt1"/>
        </a:solidFill>
        <a:ln w="9525" cmpd="sng">
          <a:solidFill>
            <a:schemeClr val="lt1">
              <a:shade val="50000"/>
            </a:schemeClr>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2000" baseline="0">
              <a:solidFill>
                <a:schemeClr val="dk1"/>
              </a:solidFill>
              <a:effectLst/>
              <a:latin typeface="+mn-lt"/>
              <a:ea typeface="+mn-ea"/>
              <a:cs typeface="+mn-cs"/>
            </a:rPr>
            <a:t>Diese </a:t>
          </a:r>
          <a:r>
            <a:rPr lang="de-DE" sz="2000" b="1" baseline="0">
              <a:solidFill>
                <a:schemeClr val="dk1"/>
              </a:solidFill>
              <a:effectLst/>
              <a:latin typeface="+mn-lt"/>
              <a:ea typeface="+mn-ea"/>
              <a:cs typeface="+mn-cs"/>
            </a:rPr>
            <a:t>Übersicht</a:t>
          </a:r>
          <a:r>
            <a:rPr lang="de-DE" sz="2000" baseline="0">
              <a:solidFill>
                <a:schemeClr val="dk1"/>
              </a:solidFill>
              <a:effectLst/>
              <a:latin typeface="+mn-lt"/>
              <a:ea typeface="+mn-ea"/>
              <a:cs typeface="+mn-cs"/>
            </a:rPr>
            <a:t> wird </a:t>
          </a:r>
          <a:r>
            <a:rPr lang="de-DE" sz="2000" b="1" baseline="0">
              <a:solidFill>
                <a:schemeClr val="dk1"/>
              </a:solidFill>
              <a:effectLst/>
              <a:latin typeface="+mn-lt"/>
              <a:ea typeface="+mn-ea"/>
              <a:cs typeface="+mn-cs"/>
            </a:rPr>
            <a:t>automatisch generiert </a:t>
          </a:r>
          <a:r>
            <a:rPr lang="de-DE" sz="2000" baseline="0">
              <a:solidFill>
                <a:schemeClr val="dk1"/>
              </a:solidFill>
              <a:effectLst/>
              <a:latin typeface="+mn-lt"/>
              <a:ea typeface="+mn-ea"/>
              <a:cs typeface="+mn-cs"/>
            </a:rPr>
            <a:t>und basiert auf den </a:t>
          </a:r>
          <a:r>
            <a:rPr lang="de-DE" sz="2000" baseline="0"/>
            <a:t>von Ihnen, in den verschiedenen Reitern, erfassten Geschäftsprozessen, Anwendungen, Steuerungssystemen, IT-Systemen, sonstigen Systemen, Kommunikationsverbindungen und Örtlichkeiten.</a:t>
          </a:r>
        </a:p>
        <a:p>
          <a:endParaRPr lang="de-DE" sz="2000" baseline="0"/>
        </a:p>
        <a:p>
          <a:r>
            <a:rPr lang="de-DE" sz="2000"/>
            <a:t>Dieser Reiter dient lediglich als </a:t>
          </a:r>
          <a:r>
            <a:rPr lang="de-DE" sz="2000" baseline="0"/>
            <a:t>Übersicht. Bitte tragen Sie Ihren </a:t>
          </a:r>
          <a:r>
            <a:rPr lang="de-DE" sz="2000" b="1" baseline="0"/>
            <a:t>Bestand</a:t>
          </a:r>
          <a:r>
            <a:rPr lang="de-DE" sz="2000" baseline="0"/>
            <a:t> </a:t>
          </a:r>
          <a:r>
            <a:rPr lang="de-DE" sz="2000" b="1" baseline="0"/>
            <a:t>in</a:t>
          </a:r>
          <a:r>
            <a:rPr lang="de-DE" sz="2000" baseline="0"/>
            <a:t> den jeweiligen </a:t>
          </a:r>
          <a:r>
            <a:rPr lang="de-DE" sz="2000" b="1" baseline="0"/>
            <a:t>Reitern</a:t>
          </a:r>
          <a:r>
            <a:rPr lang="de-DE" sz="2000" baseline="0"/>
            <a:t> ein.</a:t>
          </a:r>
          <a:endParaRPr lang="de-DE" sz="20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1FC17F-7852-4134-BD8D-1FFECEBFD998}" name="Tabelle1" displayName="Tabelle1" ref="B10:G30" totalsRowShown="0" headerRowDxfId="70" dataDxfId="69">
  <autoFilter ref="B10:G30" xr:uid="{A254C499-46A3-44EB-878C-4C1731F0DA21}"/>
  <tableColumns count="6">
    <tableColumn id="1" xr3:uid="{EF228D47-C815-407D-B59B-084B8A4616CA}" name="Geschäftsprozesse:" dataDxfId="68"/>
    <tableColumn id="2" xr3:uid="{C65A3350-A45D-40C1-A2D1-390D76573C7E}" name="Kürzel:" dataDxfId="67"/>
    <tableColumn id="3" xr3:uid="{99103A85-BDF8-4691-B6A2-B1264FB09CA7}" name="Kritikalität:" dataDxfId="66"/>
    <tableColumn id="4" xr3:uid="{5F5A7F19-8378-4336-AFBB-F50D854D5368}" name="Kommentar:" dataDxfId="65"/>
    <tableColumn id="7" xr3:uid="{4605F122-2DC1-48AC-9CB8-7F9764604149}" name="Benötigt:" dataDxfId="64"/>
    <tableColumn id="9" xr3:uid="{DBB5CBB3-0269-436C-978C-81196835B7F7}" name="Verantwortlicher:" dataDxfId="63"/>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10D515-8B24-407D-9FD2-C0E40E72755B}" name="Tabelle2" displayName="Tabelle2" ref="B10:H30" totalsRowShown="0" headerRowDxfId="62" dataDxfId="61" tableBorderDxfId="60">
  <autoFilter ref="B10:H30" xr:uid="{13BC01D1-0AAB-45B3-84D4-5F623E4A3969}"/>
  <tableColumns count="7">
    <tableColumn id="1" xr3:uid="{2A8DCA64-98F6-438D-A754-88515FD91466}" name="Anwendungen:" dataDxfId="59"/>
    <tableColumn id="2" xr3:uid="{9B559D62-0ED1-4CE8-9427-46A86CAB7A43}" name="Kürzel:" dataDxfId="58"/>
    <tableColumn id="3" xr3:uid="{C4B6703B-834A-4A8B-85A6-CB6E62FED085}" name="Kritikalität:" dataDxfId="57"/>
    <tableColumn id="4" xr3:uid="{72C2D125-2BDB-46A3-A87F-369C5A4A9F35}" name="Kommentar:" dataDxfId="56"/>
    <tableColumn id="6" xr3:uid="{06DD47D4-C0E0-438A-9E57-FA716904416E}" name="Benötigt:" dataDxfId="55"/>
    <tableColumn id="8" xr3:uid="{E04882AE-C1EB-4C9A-8AA0-3065E283CDEE}" name="Nutzer:" dataDxfId="54"/>
    <tableColumn id="9" xr3:uid="{44A027AE-7AA0-4689-A1C6-A31A801067AE}" name="Verantwortlich:" dataDxfId="5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88A8A2-EDAF-44B5-9771-C18A756A3C37}" name="Tabelle3" displayName="Tabelle3" ref="B10:K30" totalsRowShown="0" headerRowDxfId="52" dataDxfId="51">
  <autoFilter ref="B10:K30" xr:uid="{E0B6CEF0-0878-48C3-B138-40FCD4AD2F52}"/>
  <tableColumns count="10">
    <tableColumn id="1" xr3:uid="{3883F6A9-83B6-4D3B-97A4-0A58F6E8674E}" name="ICS-Systeme:" dataDxfId="50"/>
    <tableColumn id="2" xr3:uid="{AF50DBB9-97EE-440C-ADE8-9D77C080A76C}" name="Kürzel:" dataDxfId="49"/>
    <tableColumn id="3" xr3:uid="{B248983E-3C75-42FE-B5EF-C872C99FD5FF}" name="Kritikalität:" dataDxfId="48"/>
    <tableColumn id="4" xr3:uid="{0278C304-2166-48E9-8B89-82A17A47AA0F}" name="IP-Adresse:" dataDxfId="47"/>
    <tableColumn id="11" xr3:uid="{BE6240C1-A3F1-4EDE-A78F-A6033036A8E3}" name="Funktionsgruppe:" dataDxfId="46"/>
    <tableColumn id="10" xr3:uid="{32228E6C-7C57-4D3B-B7E6-3E8EA1AD152B}" name="Funktionsbereich:" dataDxfId="45"/>
    <tableColumn id="5" xr3:uid="{A81FDAA9-619E-4DDF-BA2E-590999EAD103}" name="Kommentar:" dataDxfId="44"/>
    <tableColumn id="7" xr3:uid="{94516641-A0E1-4FE7-ADF6-AB88580CE6C0}" name="Benötigt:" dataDxfId="43"/>
    <tableColumn id="8" xr3:uid="{567F7B5B-1108-494B-8AFF-8D928242C587}" name="Nutzer:" dataDxfId="42"/>
    <tableColumn id="9" xr3:uid="{837BF8CB-BB85-4183-A883-2C2A3ABEDAE5}" name="Verantwortlich:" dataDxfId="41"/>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CBB09A-412A-4A8A-84DB-0A9EF6BFAFE9}" name="Tabelle5" displayName="Tabelle5" ref="B10:K32" totalsRowShown="0" headerRowDxfId="40" dataDxfId="39">
  <autoFilter ref="B10:K32" xr:uid="{58787712-E66C-444F-B995-33FA471AE99E}"/>
  <sortState ref="B11:K32">
    <sortCondition ref="C10:C32"/>
  </sortState>
  <tableColumns count="10">
    <tableColumn id="1" xr3:uid="{36445A00-5EFD-4249-8800-5F37CE6A0559}" name="IT-Systeme:" dataDxfId="38"/>
    <tableColumn id="2" xr3:uid="{D15F6170-6E85-4D37-8E7F-AD7E4076213E}" name="Kürzel:" dataDxfId="37"/>
    <tableColumn id="3" xr3:uid="{16AB963B-8FBF-4538-B339-EF19C3E150A4}" name="Kritikalität:" dataDxfId="36"/>
    <tableColumn id="4" xr3:uid="{BC868B43-968E-4FC9-AFAB-6577EE70E722}" name="IP-Adresse:" dataDxfId="35"/>
    <tableColumn id="10" xr3:uid="{16F27F96-D5B9-484A-B85B-9360CAC8F963}" name="Funktionsgruppe:" dataDxfId="34"/>
    <tableColumn id="6" xr3:uid="{777B89BC-6E10-4057-A91E-1864ABDC9D8F}" name="Funktionsbereich:" dataDxfId="33"/>
    <tableColumn id="5" xr3:uid="{104F7D46-7200-4D7F-B7DD-F250EF6D48B7}" name="Kommentar:" dataDxfId="32"/>
    <tableColumn id="7" xr3:uid="{320A4408-1B90-4DE8-826F-41CB7F5BE9E1}" name="Benötigt:" dataDxfId="31"/>
    <tableColumn id="8" xr3:uid="{65BCDD16-E296-454E-B97F-9738E141D6B2}" name="Nutzer:" dataDxfId="30"/>
    <tableColumn id="9" xr3:uid="{376272C0-FDCA-461F-941C-898FAC1D769E}" name="Verantwortlich:" dataDxfId="29"/>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E7AD23-5FE4-4280-8705-8F41B6598681}" name="Tabelle6" displayName="Tabelle6" ref="B10:K30" totalsRowShown="0" headerRowDxfId="28" dataDxfId="27">
  <autoFilter ref="B10:K30" xr:uid="{8E1547F7-37E9-4164-95D8-95391CAC04A5}"/>
  <tableColumns count="10">
    <tableColumn id="1" xr3:uid="{E8D8B9C1-5655-47E4-AE98-158FA65E8F00}" name="Sonstige Systeme:" dataDxfId="26"/>
    <tableColumn id="2" xr3:uid="{13BE1BC5-AECA-4608-9EC0-DD51479A4EAD}" name="Kürzel:" dataDxfId="25"/>
    <tableColumn id="3" xr3:uid="{70D0646A-326E-46F8-97DA-4569DFD0A007}" name="Kritikalität:" dataDxfId="24"/>
    <tableColumn id="4" xr3:uid="{12E7CF20-2EFD-46F5-9AB6-EB4E8B761E45}" name="IP-Adresse:" dataDxfId="23"/>
    <tableColumn id="10" xr3:uid="{3E03DD61-D238-498E-B445-1CF2F0BEB8FC}" name="Funktionsgruppe:" dataDxfId="22"/>
    <tableColumn id="6" xr3:uid="{0D70D430-35DC-4725-8D94-123F4B72E781}" name="Funktionsbereich:" dataDxfId="21"/>
    <tableColumn id="5" xr3:uid="{D366895B-1B8A-4B53-B1EC-39EE1150160E}" name="Kommentar:" dataDxfId="20"/>
    <tableColumn id="7" xr3:uid="{59B22631-C755-48C8-9BB8-0E99800AAFC6}" name="Benötigt:" dataDxfId="19"/>
    <tableColumn id="8" xr3:uid="{868C0941-F246-4B38-8253-A7FBBC32A953}" name="Nutzer:" dataDxfId="18"/>
    <tableColumn id="9" xr3:uid="{D7CF6605-CBE8-4B8D-8450-9A5E10E0D2D9}" name="Verantwortlich:" dataDxfId="17"/>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65B1A25-D4B0-425B-A0D3-E96E24EFED26}" name="Tabelle7" displayName="Tabelle7" ref="B10:G30" totalsRowShown="0" headerRowDxfId="16" dataDxfId="15">
  <autoFilter ref="B10:G30" xr:uid="{B9455469-ED91-4F91-9AF2-D20938E7D036}"/>
  <tableColumns count="6">
    <tableColumn id="1" xr3:uid="{642DD362-F475-4DEF-8F34-C26C9B4C87C6}" name="Kommunikationsverbindungen:" dataDxfId="14"/>
    <tableColumn id="2" xr3:uid="{F2C71867-ECE7-44C1-9F21-CC73C8C8FA75}" name="Kürzel:" dataDxfId="13"/>
    <tableColumn id="3" xr3:uid="{64B57A7F-8CC4-4E82-B001-84E4A81C13E8}" name="Kritikalität:" dataDxfId="12"/>
    <tableColumn id="4" xr3:uid="{F71C5CF3-64D8-4D0D-AC69-1AB24BA12C34}" name="Kommentar:" dataDxfId="11"/>
    <tableColumn id="7" xr3:uid="{EE72C3F3-CE8C-42FA-BF89-FB161515E511}" name="Benötigt:" dataDxfId="10"/>
    <tableColumn id="9" xr3:uid="{13F727F1-39C9-41B1-A030-275E3EB52E8F}" name="Verantwortlicher:" dataDxfId="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11F5A1-AB1A-40B9-877E-4B1546C31ED9}" name="Tabelle8" displayName="Tabelle8" ref="B10:H30" totalsRowShown="0" headerRowDxfId="8" dataDxfId="7">
  <autoFilter ref="B10:H30" xr:uid="{4929882E-955B-45A9-906E-C4BD9D196D5C}"/>
  <tableColumns count="7">
    <tableColumn id="1" xr3:uid="{646411CF-9938-4987-B2D9-1D1A36C71CBD}" name="Standorte:" dataDxfId="6"/>
    <tableColumn id="2" xr3:uid="{1D24D7A5-12B8-4637-A1C6-C8B6A5724FAF}" name="Kürzel:" dataDxfId="5"/>
    <tableColumn id="3" xr3:uid="{8D41C9E9-DF4D-4A6B-8A7A-3BFE22356443}" name="Kritikalität:" dataDxfId="4"/>
    <tableColumn id="4" xr3:uid="{18738357-8650-4E74-A88E-B780BA4DA532}" name="Kommentar:" dataDxfId="3"/>
    <tableColumn id="6" xr3:uid="{01D4DE3A-8F97-44F5-90A5-74292E607C4A}" name="Benötigt:" dataDxfId="2"/>
    <tableColumn id="8" xr3:uid="{3F7B4CB2-F907-4EFD-BD88-F33A177796E3}" name="Nutzer:" dataDxfId="1"/>
    <tableColumn id="9" xr3:uid="{A9FFA373-7697-4987-AA14-DB99B1FE912D}" name="Verantwortlich:"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D849-7122-45EA-ADA6-A188D867B5D7}">
  <dimension ref="B1:L2"/>
  <sheetViews>
    <sheetView showGridLines="0" tabSelected="1" zoomScale="70" zoomScaleNormal="70" workbookViewId="0">
      <selection activeCell="C42" sqref="C42"/>
    </sheetView>
  </sheetViews>
  <sheetFormatPr baseColWidth="10" defaultColWidth="28.54296875" defaultRowHeight="14.5" x14ac:dyDescent="0.35"/>
  <cols>
    <col min="1" max="1" width="5.26953125" style="1" customWidth="1"/>
    <col min="2" max="2" width="29.26953125" style="1" customWidth="1"/>
    <col min="3" max="8" width="28.54296875" style="2"/>
    <col min="9" max="9" width="6.453125" style="1" customWidth="1"/>
    <col min="10" max="16384" width="28.54296875" style="1"/>
  </cols>
  <sheetData>
    <row r="1" spans="2:12" ht="26.5" customHeight="1" x14ac:dyDescent="0.35"/>
    <row r="2" spans="2:12" ht="55" customHeight="1" x14ac:dyDescent="0.35">
      <c r="B2" s="59" t="s">
        <v>157</v>
      </c>
      <c r="C2" s="59"/>
      <c r="D2" s="59"/>
      <c r="E2" s="59"/>
      <c r="F2" s="59"/>
      <c r="G2" s="59"/>
      <c r="H2" s="59"/>
      <c r="I2" s="59"/>
      <c r="J2" s="59"/>
      <c r="K2" s="59"/>
      <c r="L2" s="59"/>
    </row>
  </sheetData>
  <sheetProtection algorithmName="SHA-512" hashValue="rGtAiJOyyJAKpUjRiP8ObnS6F8Yxx9K4AjmjvOyUQwlfEtpcAe88RzzEApytX6EzeUPgAoy5nH6OroC5koiMLA==" saltValue="sMpHSXLda4ffrkEdGxC7Rg==" spinCount="100000" sheet="1" objects="1" formatCells="0" formatColumns="0" formatRows="0" insertColumns="0" insertRows="0" insertHyperlinks="0" deleteColumns="0" deleteRows="0" selectLockedCells="1" sort="0" autoFilter="0" pivotTables="0"/>
  <mergeCells count="1">
    <mergeCell ref="B2:L2"/>
  </mergeCells>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61472-E262-4A8F-A4F9-AD3383296433}">
  <dimension ref="A1:H113"/>
  <sheetViews>
    <sheetView workbookViewId="0">
      <selection activeCell="I20" sqref="I20"/>
    </sheetView>
  </sheetViews>
  <sheetFormatPr baseColWidth="10" defaultColWidth="27.1796875" defaultRowHeight="14.5" x14ac:dyDescent="0.35"/>
  <cols>
    <col min="1" max="1" width="6.81640625" style="23" customWidth="1"/>
    <col min="2" max="16384" width="27.1796875" style="24"/>
  </cols>
  <sheetData>
    <row r="1" spans="2:8" s="23" customFormat="1" x14ac:dyDescent="0.35"/>
    <row r="2" spans="2:8" s="23" customFormat="1" x14ac:dyDescent="0.35"/>
    <row r="3" spans="2:8" s="23" customFormat="1" x14ac:dyDescent="0.35"/>
    <row r="4" spans="2:8" s="23" customFormat="1" x14ac:dyDescent="0.35"/>
    <row r="5" spans="2:8" x14ac:dyDescent="0.35">
      <c r="B5" s="25" t="s">
        <v>1</v>
      </c>
      <c r="C5" s="25" t="s">
        <v>2</v>
      </c>
      <c r="D5" s="25" t="s">
        <v>8</v>
      </c>
      <c r="E5" s="25" t="s">
        <v>7</v>
      </c>
      <c r="F5" s="25" t="s">
        <v>9</v>
      </c>
      <c r="G5" s="25" t="s">
        <v>11</v>
      </c>
      <c r="H5" s="25" t="s">
        <v>54</v>
      </c>
    </row>
    <row r="6" spans="2:8" x14ac:dyDescent="0.35">
      <c r="B6" s="25" t="str">
        <f>IF(ISBLANK('Geschäftsprozesse (GP)'!B11),"",CONCATENATE(IF('Geschäftsprozesse (GP)'!D11="kritisch",CONCATENATE("[",'Geschäftsprozesse (GP)'!C11),CONCATENATE("(",'Geschäftsprozesse (GP)'!C11)),": ",IF('Geschäftsprozesse (GP)'!D11="kritisch",CONCATENATE('Geschäftsprozesse (GP)'!B11,"]"),CONCATENATE('Geschäftsprozesse (GP)'!B11,")")), ";     "))</f>
        <v xml:space="preserve">[GP01: Steuerung und Überwachung];     </v>
      </c>
      <c r="C6" s="25" t="str">
        <f>IF(ISBLANK('Anwendungen (A)'!B11),"",CONCATENATE(IF('Anwendungen (A)'!D11="kritisch",CONCATENATE("[",'Anwendungen (A)'!C11),CONCATENATE("(",'Anwendungen (A)'!C11)),": ",IF('Anwendungen (A)'!D11="kritisch",CONCATENATE('Anwendungen (A)'!B11,"]"),CONCATENATE('Anwendungen (A)'!B11,")")), ";     "))</f>
        <v xml:space="preserve">(A01: SCADA-Steuerung);     </v>
      </c>
      <c r="D6" s="25" t="str">
        <f>IF(ISBLANK('Steuerungssysteme (ICS)'!B11),"",CONCATENATE(IF('Steuerungssysteme (ICS)'!D11="kritisch",CONCATENATE("[",'Steuerungssysteme (ICS)'!C11),CONCATENATE("(",'Steuerungssysteme (ICS)'!C11)),": ",IF('Steuerungssysteme (ICS)'!D11="kritisch",CONCATENATE('Steuerungssysteme (ICS)'!B11,"]"),CONCATENATE('Steuerungssysteme (ICS)'!B11,")")), ";     "))</f>
        <v xml:space="preserve">(ICS01: SCADA-Steuerung);     </v>
      </c>
      <c r="E6" s="25" t="str">
        <f>IF(ISBLANK('IT-Systeme (IT)'!B11),"",CONCATENATE(IF('IT-Systeme (IT)'!D11="kritisch",CONCATENATE("[",'IT-Systeme (IT)'!C11),CONCATENATE("(",'IT-Systeme (IT)'!C11)),": ",IF('IT-Systeme (IT)'!D11="kritisch",CONCATENATE('IT-Systeme (IT)'!B11,"]"),CONCATENATE('IT-Systeme (IT)'!B11,")")), ";     "))</f>
        <v xml:space="preserve">(IT01: Firewall Internet);     </v>
      </c>
      <c r="F6" s="25" t="str">
        <f>IF(ISBLANK('Sonstige Systeme (S)'!B11),"",CONCATENATE(IF('Sonstige Systeme (S)'!D11="kritisch",CONCATENATE("[",'Sonstige Systeme (S)'!C11),CONCATENATE("(",'Sonstige Systeme (S)'!C11)),": ",IF('Sonstige Systeme (S)'!D11="kritisch",CONCATENATE('Sonstige Systeme (S)'!B11,"]"),CONCATENATE('Sonstige Systeme (S)'!B11,")")), ";     "))</f>
        <v xml:space="preserve">(S01: Videoüberwachung Standort B);     </v>
      </c>
      <c r="G6" s="25" t="str">
        <f>IF(ISBLANK('Kommunikationsverbindungen (K)'!B11),"",CONCATENATE(IF('Kommunikationsverbindungen (K)'!D11="kritisch",CONCATENATE("[",'Kommunikationsverbindungen (K)'!C11),CONCATENATE("(",'Kommunikationsverbindungen (K)'!C11)),": ",IF('Kommunikationsverbindungen (K)'!D11="kritisch",CONCATENATE('Kommunikationsverbindungen (K)'!B11,"]"),CONCATENATE('Kommunikationsverbindungen (K)'!B11,")")), ";     "))</f>
        <v xml:space="preserve">(K01: Arbeitsplatz - Internet);     </v>
      </c>
      <c r="H6" s="25" t="str">
        <f>IF(ISBLANK('Örtlichkeiten (R)'!B11),"",CONCATENATE(IF('Örtlichkeiten (R)'!D11="kritisch",CONCATENATE("[",'Örtlichkeiten (R)'!C11),CONCATENATE("(",'Örtlichkeiten (R)'!C11)),": ",IF('Örtlichkeiten (R)'!D11="kritisch",CONCATENATE('Örtlichkeiten (R)'!B11,"]"),CONCATENATE('Örtlichkeiten (R)'!B11,")")), ";     "))</f>
        <v xml:space="preserve">(R01: Standort A);     </v>
      </c>
    </row>
    <row r="7" spans="2:8" x14ac:dyDescent="0.35">
      <c r="B7" s="25" t="str">
        <f>IF(ISBLANK('Geschäftsprozesse (GP)'!B12),"",CONCATENATE(IF('Geschäftsprozesse (GP)'!D12="kritisch",CONCATENATE("[",'Geschäftsprozesse (GP)'!C12),CONCATENATE("(",'Geschäftsprozesse (GP)'!C12)),": ",IF('Geschäftsprozesse (GP)'!D12="kritisch",CONCATENATE('Geschäftsprozesse (GP)'!B12,"]"),CONCATENATE('Geschäftsprozesse (GP)'!B12,")")), ";     "))</f>
        <v xml:space="preserve">[GP02: Wassergewinnung];     </v>
      </c>
      <c r="C7" s="25" t="str">
        <f>IF(ISBLANK('Anwendungen (A)'!B12),"",CONCATENATE(IF('Anwendungen (A)'!D12="kritisch",CONCATENATE("[",'Anwendungen (A)'!C12),CONCATENATE("(",'Anwendungen (A)'!C12)),": ",IF('Anwendungen (A)'!D12="kritisch",CONCATENATE('Anwendungen (A)'!B12,"]"),CONCATENATE('Anwendungen (A)'!B12,")")), ";     "))</f>
        <v xml:space="preserve">(A02: Backup);     </v>
      </c>
      <c r="D7" s="25" t="str">
        <f>IF(ISBLANK('Steuerungssysteme (ICS)'!B12),"",CONCATENATE(IF('Steuerungssysteme (ICS)'!D12="kritisch",CONCATENATE("[",'Steuerungssysteme (ICS)'!C12),CONCATENATE("(",'Steuerungssysteme (ICS)'!C12)),": ",IF('Steuerungssysteme (ICS)'!D12="kritisch",CONCATENATE('Steuerungssysteme (ICS)'!B12,"]"),CONCATENATE('Steuerungssysteme (ICS)'!B12,")")), ";     "))</f>
        <v xml:space="preserve">(ICS02: SPS Standort A);     </v>
      </c>
      <c r="E7" s="25" t="str">
        <f>IF(ISBLANK('IT-Systeme (IT)'!B12),"",CONCATENATE(IF('IT-Systeme (IT)'!D12="kritisch",CONCATENATE("[",'IT-Systeme (IT)'!C12),CONCATENATE("(",'IT-Systeme (IT)'!C12)),": ",IF('IT-Systeme (IT)'!D12="kritisch",CONCATENATE('IT-Systeme (IT)'!B12,"]"),CONCATENATE('IT-Systeme (IT)'!B12,")")), ";     "))</f>
        <v xml:space="preserve">(IT02: Firewall Steuerungsnetz);     </v>
      </c>
      <c r="F7" s="25" t="str">
        <f>IF(ISBLANK('Sonstige Systeme (S)'!B12),"",CONCATENATE(IF('Sonstige Systeme (S)'!D12="kritisch",CONCATENATE("[",'Sonstige Systeme (S)'!C12),CONCATENATE("(",'Sonstige Systeme (S)'!C12)),": ",IF('Sonstige Systeme (S)'!D12="kritisch",CONCATENATE('Sonstige Systeme (S)'!B12,"]"),CONCATENATE('Sonstige Systeme (S)'!B12,")")), ";     "))</f>
        <v xml:space="preserve">(S02: Zutrittssystem);     </v>
      </c>
      <c r="G7" s="25" t="str">
        <f>IF(ISBLANK('Kommunikationsverbindungen (K)'!B12),"",CONCATENATE(IF('Kommunikationsverbindungen (K)'!D12="kritisch",CONCATENATE("[",'Kommunikationsverbindungen (K)'!C12),CONCATENATE("(",'Kommunikationsverbindungen (K)'!C12)),": ",IF('Kommunikationsverbindungen (K)'!D12="kritisch",CONCATENATE('Kommunikationsverbindungen (K)'!B12,"]"),CONCATENATE('Kommunikationsverbindungen (K)'!B12,")")), ";     "))</f>
        <v xml:space="preserve">(K02: Netz Wasserwerk Standort A - Internet);     </v>
      </c>
      <c r="H7" s="25" t="str">
        <f>IF(ISBLANK('Örtlichkeiten (R)'!B12),"",CONCATENATE(IF('Örtlichkeiten (R)'!D12="kritisch",CONCATENATE("[",'Örtlichkeiten (R)'!C12),CONCATENATE("(",'Örtlichkeiten (R)'!C12)),": ",IF('Örtlichkeiten (R)'!D12="kritisch",CONCATENATE('Örtlichkeiten (R)'!B12,"]"),CONCATENATE('Örtlichkeiten (R)'!B12,")")), ";     "))</f>
        <v xml:space="preserve">(R02: Standort B);     </v>
      </c>
    </row>
    <row r="8" spans="2:8" x14ac:dyDescent="0.35">
      <c r="B8" s="25" t="str">
        <f>IF(ISBLANK('Geschäftsprozesse (GP)'!B13),"",CONCATENATE(IF('Geschäftsprozesse (GP)'!D13="kritisch",CONCATENATE("[",'Geschäftsprozesse (GP)'!C13),CONCATENATE("(",'Geschäftsprozesse (GP)'!C13)),": ",IF('Geschäftsprozesse (GP)'!D13="kritisch",CONCATENATE('Geschäftsprozesse (GP)'!B13,"]"),CONCATENATE('Geschäftsprozesse (GP)'!B13,")")), ";     "))</f>
        <v xml:space="preserve">[GP03: Wasseraufbereitung];     </v>
      </c>
      <c r="C8" s="25" t="str">
        <f>IF(ISBLANK('Anwendungen (A)'!B13),"",CONCATENATE(IF('Anwendungen (A)'!D13="kritisch",CONCATENATE("[",'Anwendungen (A)'!C13),CONCATENATE("(",'Anwendungen (A)'!C13)),": ",IF('Anwendungen (A)'!D13="kritisch",CONCATENATE('Anwendungen (A)'!B13,"]"),CONCATENATE('Anwendungen (A)'!B13,")")), ";     "))</f>
        <v xml:space="preserve">(A03: Office PC Betrieb);     </v>
      </c>
      <c r="D8" s="25" t="str">
        <f>IF(ISBLANK('Steuerungssysteme (ICS)'!B13),"",CONCATENATE(IF('Steuerungssysteme (ICS)'!D13="kritisch",CONCATENATE("[",'Steuerungssysteme (ICS)'!C13),CONCATENATE("(",'Steuerungssysteme (ICS)'!C13)),": ",IF('Steuerungssysteme (ICS)'!D13="kritisch",CONCATENATE('Steuerungssysteme (ICS)'!B13,"]"),CONCATENATE('Steuerungssysteme (ICS)'!B13,")")), ";     "))</f>
        <v xml:space="preserve">(ICS03: SPS 1 Standort B);     </v>
      </c>
      <c r="E8" s="25" t="str">
        <f>IF(ISBLANK('IT-Systeme (IT)'!B13),"",CONCATENATE(IF('IT-Systeme (IT)'!D13="kritisch",CONCATENATE("[",'IT-Systeme (IT)'!C13),CONCATENATE("(",'IT-Systeme (IT)'!C13)),": ",IF('IT-Systeme (IT)'!D13="kritisch",CONCATENATE('IT-Systeme (IT)'!B13,"]"),CONCATENATE('IT-Systeme (IT)'!B13,")")), ";     "))</f>
        <v xml:space="preserve">(IT03: Firewall intern);     </v>
      </c>
      <c r="F8" s="25" t="str">
        <f>IF(ISBLANK('Sonstige Systeme (S)'!B13),"",CONCATENATE(IF('Sonstige Systeme (S)'!D13="kritisch",CONCATENATE("[",'Sonstige Systeme (S)'!C13),CONCATENATE("(",'Sonstige Systeme (S)'!C13)),": ",IF('Sonstige Systeme (S)'!D13="kritisch",CONCATENATE('Sonstige Systeme (S)'!B13,"]"),CONCATENATE('Sonstige Systeme (S)'!B13,")")), ";     "))</f>
        <v xml:space="preserve">(S03: Unterbrechungsfreie Stromversorgung);     </v>
      </c>
      <c r="G8" s="25" t="str">
        <f>IF(ISBLANK('Kommunikationsverbindungen (K)'!B13),"",CONCATENATE(IF('Kommunikationsverbindungen (K)'!D13="kritisch",CONCATENATE("[",'Kommunikationsverbindungen (K)'!C13),CONCATENATE("(",'Kommunikationsverbindungen (K)'!C13)),": ",IF('Kommunikationsverbindungen (K)'!D13="kritisch",CONCATENATE('Kommunikationsverbindungen (K)'!B13,"]"),CONCATENATE('Kommunikationsverbindungen (K)'!B13,")")), ";     "))</f>
        <v xml:space="preserve">(K03: Wasserwerk Standort A - Wasserwerk Standort B);     </v>
      </c>
      <c r="H8" s="25" t="str">
        <f>IF(ISBLANK('Örtlichkeiten (R)'!B13),"",CONCATENATE(IF('Örtlichkeiten (R)'!D13="kritisch",CONCATENATE("[",'Örtlichkeiten (R)'!C13),CONCATENATE("(",'Örtlichkeiten (R)'!C13)),": ",IF('Örtlichkeiten (R)'!D13="kritisch",CONCATENATE('Örtlichkeiten (R)'!B13,"]"),CONCATENATE('Örtlichkeiten (R)'!B13,")")), ";     "))</f>
        <v xml:space="preserve">(R03: Serverraum);     </v>
      </c>
    </row>
    <row r="9" spans="2:8" x14ac:dyDescent="0.35">
      <c r="B9" s="25" t="str">
        <f>IF(ISBLANK('Geschäftsprozesse (GP)'!B14),"",CONCATENATE(IF('Geschäftsprozesse (GP)'!D14="kritisch",CONCATENATE("[",'Geschäftsprozesse (GP)'!C14),CONCATENATE("(",'Geschäftsprozesse (GP)'!C14)),": ",IF('Geschäftsprozesse (GP)'!D14="kritisch",CONCATENATE('Geschäftsprozesse (GP)'!B14,"]"),CONCATENATE('Geschäftsprozesse (GP)'!B14,")")), ";     "))</f>
        <v xml:space="preserve">[GP04: Wasserverteilung];     </v>
      </c>
      <c r="C9" s="25" t="str">
        <f>IF(ISBLANK('Anwendungen (A)'!B14),"",CONCATENATE(IF('Anwendungen (A)'!D14="kritisch",CONCATENATE("[",'Anwendungen (A)'!C14),CONCATENATE("(",'Anwendungen (A)'!C14)),": ",IF('Anwendungen (A)'!D14="kritisch",CONCATENATE('Anwendungen (A)'!B14,"]"),CONCATENATE('Anwendungen (A)'!B14,")")), ";     "))</f>
        <v xml:space="preserve">(A04: E-Mail-Client);     </v>
      </c>
      <c r="D9" s="25" t="str">
        <f>IF(ISBLANK('Steuerungssysteme (ICS)'!B14),"",CONCATENATE(IF('Steuerungssysteme (ICS)'!D14="kritisch",CONCATENATE("[",'Steuerungssysteme (ICS)'!C14),CONCATENATE("(",'Steuerungssysteme (ICS)'!C14)),": ",IF('Steuerungssysteme (ICS)'!D14="kritisch",CONCATENATE('Steuerungssysteme (ICS)'!B14,"]"),CONCATENATE('Steuerungssysteme (ICS)'!B14,")")), ";     "))</f>
        <v xml:space="preserve">(ICS04: SPS 2 Standort B);     </v>
      </c>
      <c r="E9" s="25" t="str">
        <f>IF(ISBLANK('IT-Systeme (IT)'!B14),"",CONCATENATE(IF('IT-Systeme (IT)'!D14="kritisch",CONCATENATE("[",'IT-Systeme (IT)'!C14),CONCATENATE("(",'IT-Systeme (IT)'!C14)),": ",IF('IT-Systeme (IT)'!D14="kritisch",CONCATENATE('IT-Systeme (IT)'!B14,"]"),CONCATENATE('IT-Systeme (IT)'!B14,")")), ";     "))</f>
        <v xml:space="preserve">(IT04: Dienstleisterzugang);     </v>
      </c>
      <c r="F9" s="25" t="str">
        <f>IF(ISBLANK('Sonstige Systeme (S)'!B14),"",CONCATENATE(IF('Sonstige Systeme (S)'!D14="kritisch",CONCATENATE("[",'Sonstige Systeme (S)'!C14),CONCATENATE("(",'Sonstige Systeme (S)'!C14)),": ",IF('Sonstige Systeme (S)'!D14="kritisch",CONCATENATE('Sonstige Systeme (S)'!B14,"]"),CONCATENATE('Sonstige Systeme (S)'!B14,")")), ";     "))</f>
        <v/>
      </c>
      <c r="G9" s="25" t="str">
        <f>IF(ISBLANK('Kommunikationsverbindungen (K)'!B14),"",CONCATENATE(IF('Kommunikationsverbindungen (K)'!D14="kritisch",CONCATENATE("[",'Kommunikationsverbindungen (K)'!C14),CONCATENATE("(",'Kommunikationsverbindungen (K)'!C14)),": ",IF('Kommunikationsverbindungen (K)'!D14="kritisch",CONCATENATE('Kommunikationsverbindungen (K)'!B14,"]"),CONCATENATE('Kommunikationsverbindungen (K)'!B14,")")), ";     "))</f>
        <v xml:space="preserve">(K04: Wasserwerk Standort A - Wasserwerk Standort B (redundant) );     </v>
      </c>
      <c r="H9" s="25" t="str">
        <f>IF(ISBLANK('Örtlichkeiten (R)'!B14),"",CONCATENATE(IF('Örtlichkeiten (R)'!D14="kritisch",CONCATENATE("[",'Örtlichkeiten (R)'!C14),CONCATENATE("(",'Örtlichkeiten (R)'!C14)),": ",IF('Örtlichkeiten (R)'!D14="kritisch",CONCATENATE('Örtlichkeiten (R)'!B14,"]"),CONCATENATE('Örtlichkeiten (R)'!B14,")")), ";     "))</f>
        <v xml:space="preserve">(R04: Raum 1.5);     </v>
      </c>
    </row>
    <row r="10" spans="2:8" x14ac:dyDescent="0.35">
      <c r="B10" s="25" t="str">
        <f>IF(ISBLANK('Geschäftsprozesse (GP)'!B15),"",CONCATENATE(IF('Geschäftsprozesse (GP)'!D15="kritisch",CONCATENATE("[",'Geschäftsprozesse (GP)'!C15),CONCATENATE("(",'Geschäftsprozesse (GP)'!C15)),": ",IF('Geschäftsprozesse (GP)'!D15="kritisch",CONCATENATE('Geschäftsprozesse (GP)'!B15,"]"),CONCATENATE('Geschäftsprozesse (GP)'!B15,")")), ";     "))</f>
        <v xml:space="preserve">[GP05: Wasserspeicherung];     </v>
      </c>
      <c r="C10" s="25" t="str">
        <f>IF(ISBLANK('Anwendungen (A)'!B15),"",CONCATENATE(IF('Anwendungen (A)'!D15="kritisch",CONCATENATE("[",'Anwendungen (A)'!C15),CONCATENATE("(",'Anwendungen (A)'!C15)),": ",IF('Anwendungen (A)'!D15="kritisch",CONCATENATE('Anwendungen (A)'!B15,"]"),CONCATENATE('Anwendungen (A)'!B15,")")), ";     "))</f>
        <v xml:space="preserve">(A05: Webauftritt);     </v>
      </c>
      <c r="D10" s="25" t="str">
        <f>IF(ISBLANK('Steuerungssysteme (ICS)'!B15),"",CONCATENATE(IF('Steuerungssysteme (ICS)'!D15="kritisch",CONCATENATE("[",'Steuerungssysteme (ICS)'!C15),CONCATENATE("(",'Steuerungssysteme (ICS)'!C15)),": ",IF('Steuerungssysteme (ICS)'!D15="kritisch",CONCATENATE('Steuerungssysteme (ICS)'!B15,"]"),CONCATENATE('Steuerungssysteme (ICS)'!B15,")")), ";     "))</f>
        <v/>
      </c>
      <c r="E10" s="25" t="str">
        <f>IF(ISBLANK('IT-Systeme (IT)'!B15),"",CONCATENATE(IF('IT-Systeme (IT)'!D15="kritisch",CONCATENATE("[",'IT-Systeme (IT)'!C15),CONCATENATE("(",'IT-Systeme (IT)'!C15)),": ",IF('IT-Systeme (IT)'!D15="kritisch",CONCATENATE('IT-Systeme (IT)'!B15,"]"),CONCATENATE('IT-Systeme (IT)'!B15,")")), ";     "))</f>
        <v xml:space="preserve">(IT05: Arbeitsrechner A);     </v>
      </c>
      <c r="F10" s="25" t="str">
        <f>IF(ISBLANK('Sonstige Systeme (S)'!B15),"",CONCATENATE(IF('Sonstige Systeme (S)'!D15="kritisch",CONCATENATE("[",'Sonstige Systeme (S)'!C15),CONCATENATE("(",'Sonstige Systeme (S)'!C15)),": ",IF('Sonstige Systeme (S)'!D15="kritisch",CONCATENATE('Sonstige Systeme (S)'!B15,"]"),CONCATENATE('Sonstige Systeme (S)'!B15,")")), ";     "))</f>
        <v/>
      </c>
      <c r="G10" s="25" t="str">
        <f>IF(ISBLANK('Kommunikationsverbindungen (K)'!B15),"",CONCATENATE(IF('Kommunikationsverbindungen (K)'!D15="kritisch",CONCATENATE("[",'Kommunikationsverbindungen (K)'!C15),CONCATENATE("(",'Kommunikationsverbindungen (K)'!C15)),": ",IF('Kommunikationsverbindungen (K)'!D15="kritisch",CONCATENATE('Kommunikationsverbindungen (K)'!B15,"]"),CONCATENATE('Kommunikationsverbindungen (K)'!B15,")")), ";     "))</f>
        <v xml:space="preserve">(K05: Netz Standort B - SPS 1-5 am Brunnen 1);     </v>
      </c>
      <c r="H10" s="25" t="str">
        <f>IF(ISBLANK('Örtlichkeiten (R)'!B15),"",CONCATENATE(IF('Örtlichkeiten (R)'!D15="kritisch",CONCATENATE("[",'Örtlichkeiten (R)'!C15),CONCATENATE("(",'Örtlichkeiten (R)'!C15)),": ",IF('Örtlichkeiten (R)'!D15="kritisch",CONCATENATE('Örtlichkeiten (R)'!B15,"]"),CONCATENATE('Örtlichkeiten (R)'!B15,")")), ";     "))</f>
        <v xml:space="preserve">(R05: Verwaltungsbereich);     </v>
      </c>
    </row>
    <row r="11" spans="2:8" x14ac:dyDescent="0.35">
      <c r="B11" s="25" t="str">
        <f>IF(ISBLANK('Geschäftsprozesse (GP)'!B16),"",CONCATENATE(IF('Geschäftsprozesse (GP)'!D16="kritisch",CONCATENATE("[",'Geschäftsprozesse (GP)'!C16),CONCATENATE("(",'Geschäftsprozesse (GP)'!C16)),": ",IF('Geschäftsprozesse (GP)'!D16="kritisch",CONCATENATE('Geschäftsprozesse (GP)'!B16,"]"),CONCATENATE('Geschäftsprozesse (GP)'!B16,")")), ";     "))</f>
        <v xml:space="preserve">[GP06: Betriebsprozesse];     </v>
      </c>
      <c r="C11" s="25" t="str">
        <f>IF(ISBLANK('Anwendungen (A)'!B16),"",CONCATENATE(IF('Anwendungen (A)'!D16="kritisch",CONCATENATE("[",'Anwendungen (A)'!C16),CONCATENATE("(",'Anwendungen (A)'!C16)),": ",IF('Anwendungen (A)'!D16="kritisch",CONCATENATE('Anwendungen (A)'!B16,"]"),CONCATENATE('Anwendungen (A)'!B16,")")), ";     "))</f>
        <v xml:space="preserve">(A06: Abrechnung);     </v>
      </c>
      <c r="D11" s="25" t="str">
        <f>IF(ISBLANK('Steuerungssysteme (ICS)'!B16),"",CONCATENATE(IF('Steuerungssysteme (ICS)'!D16="kritisch",CONCATENATE("[",'Steuerungssysteme (ICS)'!C16),CONCATENATE("(",'Steuerungssysteme (ICS)'!C16)),": ",IF('Steuerungssysteme (ICS)'!D16="kritisch",CONCATENATE('Steuerungssysteme (ICS)'!B16,"]"),CONCATENATE('Steuerungssysteme (ICS)'!B16,")")), ";     "))</f>
        <v/>
      </c>
      <c r="E11" s="25" t="str">
        <f>IF(ISBLANK('IT-Systeme (IT)'!B16),"",CONCATENATE(IF('IT-Systeme (IT)'!D16="kritisch",CONCATENATE("[",'IT-Systeme (IT)'!C16),CONCATENATE("(",'IT-Systeme (IT)'!C16)),": ",IF('IT-Systeme (IT)'!D16="kritisch",CONCATENATE('IT-Systeme (IT)'!B16,"]"),CONCATENATE('IT-Systeme (IT)'!B16,")")), ";     "))</f>
        <v xml:space="preserve">(IT06: Wartungslaptop);     </v>
      </c>
      <c r="F11" s="25" t="str">
        <f>IF(ISBLANK('Sonstige Systeme (S)'!B16),"",CONCATENATE(IF('Sonstige Systeme (S)'!D16="kritisch",CONCATENATE("[",'Sonstige Systeme (S)'!C16),CONCATENATE("(",'Sonstige Systeme (S)'!C16)),": ",IF('Sonstige Systeme (S)'!D16="kritisch",CONCATENATE('Sonstige Systeme (S)'!B16,"]"),CONCATENATE('Sonstige Systeme (S)'!B16,")")), ";     "))</f>
        <v/>
      </c>
      <c r="G11" s="25" t="str">
        <f>IF(ISBLANK('Kommunikationsverbindungen (K)'!B16),"",CONCATENATE(IF('Kommunikationsverbindungen (K)'!D16="kritisch",CONCATENATE("[",'Kommunikationsverbindungen (K)'!C16),CONCATENATE("(",'Kommunikationsverbindungen (K)'!C16)),": ",IF('Kommunikationsverbindungen (K)'!D16="kritisch",CONCATENATE('Kommunikationsverbindungen (K)'!B16,"]"),CONCATENATE('Kommunikationsverbindungen (K)'!B16,")")), ";     "))</f>
        <v/>
      </c>
      <c r="H11" s="25" t="str">
        <f>IF(ISBLANK('Örtlichkeiten (R)'!B16),"",CONCATENATE(IF('Örtlichkeiten (R)'!D16="kritisch",CONCATENATE("[",'Örtlichkeiten (R)'!C16),CONCATENATE("(",'Örtlichkeiten (R)'!C16)),": ",IF('Örtlichkeiten (R)'!D16="kritisch",CONCATENATE('Örtlichkeiten (R)'!B16,"]"),CONCATENATE('Örtlichkeiten (R)'!B16,")")), ";     "))</f>
        <v xml:space="preserve">(R06: Leitwarte);     </v>
      </c>
    </row>
    <row r="12" spans="2:8" x14ac:dyDescent="0.35">
      <c r="B12" s="25" t="str">
        <f>IF(ISBLANK('Geschäftsprozesse (GP)'!B17),"",CONCATENATE(IF('Geschäftsprozesse (GP)'!D17="kritisch",CONCATENATE("[",'Geschäftsprozesse (GP)'!C17),CONCATENATE("(",'Geschäftsprozesse (GP)'!C17)),": ",IF('Geschäftsprozesse (GP)'!D17="kritisch",CONCATENATE('Geschäftsprozesse (GP)'!B17,"]"),CONCATENATE('Geschäftsprozesse (GP)'!B17,")")), ";     "))</f>
        <v/>
      </c>
      <c r="C12" s="25" t="str">
        <f>IF(ISBLANK('Anwendungen (A)'!B17),"",CONCATENATE(IF('Anwendungen (A)'!D17="kritisch",CONCATENATE("[",'Anwendungen (A)'!C17),CONCATENATE("(",'Anwendungen (A)'!C17)),": ",IF('Anwendungen (A)'!D17="kritisch",CONCATENATE('Anwendungen (A)'!B17,"]"),CONCATENATE('Anwendungen (A)'!B17,")")), ";     "))</f>
        <v xml:space="preserve">(A07: Planungssoftware);     </v>
      </c>
      <c r="D12" s="25" t="str">
        <f>IF(ISBLANK('Steuerungssysteme (ICS)'!B17),"",CONCATENATE(IF('Steuerungssysteme (ICS)'!D17="kritisch",CONCATENATE("[",'Steuerungssysteme (ICS)'!C17),CONCATENATE("(",'Steuerungssysteme (ICS)'!C17)),": ",IF('Steuerungssysteme (ICS)'!D17="kritisch",CONCATENATE('Steuerungssysteme (ICS)'!B17,"]"),CONCATENATE('Steuerungssysteme (ICS)'!B17,")")), ";     "))</f>
        <v/>
      </c>
      <c r="E12" s="25" t="str">
        <f>IF(ISBLANK('IT-Systeme (IT)'!B17),"",CONCATENATE(IF('IT-Systeme (IT)'!D17="kritisch",CONCATENATE("[",'IT-Systeme (IT)'!C17),CONCATENATE("(",'IT-Systeme (IT)'!C17)),": ",IF('IT-Systeme (IT)'!D17="kritisch",CONCATENATE('IT-Systeme (IT)'!B17,"]"),CONCATENATE('IT-Systeme (IT)'!B17,")")), ";     "))</f>
        <v xml:space="preserve">(IT07: Server 1);     </v>
      </c>
      <c r="F12" s="25" t="str">
        <f>IF(ISBLANK('Sonstige Systeme (S)'!B17),"",CONCATENATE(IF('Sonstige Systeme (S)'!D17="kritisch",CONCATENATE("[",'Sonstige Systeme (S)'!C17),CONCATENATE("(",'Sonstige Systeme (S)'!C17)),": ",IF('Sonstige Systeme (S)'!D17="kritisch",CONCATENATE('Sonstige Systeme (S)'!B17,"]"),CONCATENATE('Sonstige Systeme (S)'!B17,")")), ";     "))</f>
        <v/>
      </c>
      <c r="G12" s="25" t="str">
        <f>IF(ISBLANK('Kommunikationsverbindungen (K)'!B17),"",CONCATENATE(IF('Kommunikationsverbindungen (K)'!D17="kritisch",CONCATENATE("[",'Kommunikationsverbindungen (K)'!C17),CONCATENATE("(",'Kommunikationsverbindungen (K)'!C17)),": ",IF('Kommunikationsverbindungen (K)'!D17="kritisch",CONCATENATE('Kommunikationsverbindungen (K)'!B17,"]"),CONCATENATE('Kommunikationsverbindungen (K)'!B17,")")), ";     "))</f>
        <v/>
      </c>
      <c r="H12" s="25" t="str">
        <f>IF(ISBLANK('Örtlichkeiten (R)'!B17),"",CONCATENATE(IF('Örtlichkeiten (R)'!D17="kritisch",CONCATENATE("[",'Örtlichkeiten (R)'!C17),CONCATENATE("(",'Örtlichkeiten (R)'!C17)),": ",IF('Örtlichkeiten (R)'!D17="kritisch",CONCATENATE('Örtlichkeiten (R)'!B17,"]"),CONCATENATE('Örtlichkeiten (R)'!B17,")")), ";     "))</f>
        <v/>
      </c>
    </row>
    <row r="13" spans="2:8" x14ac:dyDescent="0.35">
      <c r="B13" s="25" t="str">
        <f>IF(ISBLANK('Geschäftsprozesse (GP)'!B18),"",CONCATENATE(IF('Geschäftsprozesse (GP)'!D18="kritisch",CONCATENATE("[",'Geschäftsprozesse (GP)'!C18),CONCATENATE("(",'Geschäftsprozesse (GP)'!C18)),": ",IF('Geschäftsprozesse (GP)'!D18="kritisch",CONCATENATE('Geschäftsprozesse (GP)'!B18,"]"),CONCATENATE('Geschäftsprozesse (GP)'!B18,")")), ";     "))</f>
        <v xml:space="preserve">(GP07: Verwaltung);     </v>
      </c>
      <c r="C13" s="25" t="str">
        <f>IF(ISBLANK('Anwendungen (A)'!B18),"",CONCATENATE(IF('Anwendungen (A)'!D18="kritisch",CONCATENATE("[",'Anwendungen (A)'!C18),CONCATENATE("(",'Anwendungen (A)'!C18)),": ",IF('Anwendungen (A)'!D18="kritisch",CONCATENATE('Anwendungen (A)'!B18,"]"),CONCATENATE('Anwendungen (A)'!B18,")")), ";     "))</f>
        <v xml:space="preserve">(A08: Betriebssystem);     </v>
      </c>
      <c r="D13" s="25" t="str">
        <f>IF(ISBLANK('Steuerungssysteme (ICS)'!B18),"",CONCATENATE(IF('Steuerungssysteme (ICS)'!D18="kritisch",CONCATENATE("[",'Steuerungssysteme (ICS)'!C18),CONCATENATE("(",'Steuerungssysteme (ICS)'!C18)),": ",IF('Steuerungssysteme (ICS)'!D18="kritisch",CONCATENATE('Steuerungssysteme (ICS)'!B18,"]"),CONCATENATE('Steuerungssysteme (ICS)'!B18,")")), ";     "))</f>
        <v/>
      </c>
      <c r="E13" s="25" t="str">
        <f>IF(ISBLANK('IT-Systeme (IT)'!B18),"",CONCATENATE(IF('IT-Systeme (IT)'!D18="kritisch",CONCATENATE("[",'IT-Systeme (IT)'!C18),CONCATENATE("(",'IT-Systeme (IT)'!C18)),": ",IF('IT-Systeme (IT)'!D18="kritisch",CONCATENATE('IT-Systeme (IT)'!B18,"]"),CONCATENATE('IT-Systeme (IT)'!B18,")")), ";     "))</f>
        <v xml:space="preserve">(IT08: Server 2);     </v>
      </c>
      <c r="F13" s="25" t="str">
        <f>IF(ISBLANK('Sonstige Systeme (S)'!B18),"",CONCATENATE(IF('Sonstige Systeme (S)'!D18="kritisch",CONCATENATE("[",'Sonstige Systeme (S)'!C18),CONCATENATE("(",'Sonstige Systeme (S)'!C18)),": ",IF('Sonstige Systeme (S)'!D18="kritisch",CONCATENATE('Sonstige Systeme (S)'!B18,"]"),CONCATENATE('Sonstige Systeme (S)'!B18,")")), ";     "))</f>
        <v/>
      </c>
      <c r="G13" s="25" t="str">
        <f>IF(ISBLANK('Kommunikationsverbindungen (K)'!B18),"",CONCATENATE(IF('Kommunikationsverbindungen (K)'!D18="kritisch",CONCATENATE("[",'Kommunikationsverbindungen (K)'!C18),CONCATENATE("(",'Kommunikationsverbindungen (K)'!C18)),": ",IF('Kommunikationsverbindungen (K)'!D18="kritisch",CONCATENATE('Kommunikationsverbindungen (K)'!B18,"]"),CONCATENATE('Kommunikationsverbindungen (K)'!B18,")")), ";     "))</f>
        <v/>
      </c>
      <c r="H13" s="25" t="str">
        <f>IF(ISBLANK('Örtlichkeiten (R)'!B18),"",CONCATENATE(IF('Örtlichkeiten (R)'!D18="kritisch",CONCATENATE("[",'Örtlichkeiten (R)'!C18),CONCATENATE("(",'Örtlichkeiten (R)'!C18)),": ",IF('Örtlichkeiten (R)'!D18="kritisch",CONCATENATE('Örtlichkeiten (R)'!B18,"]"),CONCATENATE('Örtlichkeiten (R)'!B18,")")), ";     "))</f>
        <v/>
      </c>
    </row>
    <row r="14" spans="2:8" x14ac:dyDescent="0.35">
      <c r="B14" s="25" t="str">
        <f>IF(ISBLANK('Geschäftsprozesse (GP)'!B19),"",CONCATENATE(IF('Geschäftsprozesse (GP)'!D19="kritisch",CONCATENATE("[",'Geschäftsprozesse (GP)'!C19),CONCATENATE("(",'Geschäftsprozesse (GP)'!C19)),": ",IF('Geschäftsprozesse (GP)'!D19="kritisch",CONCATENATE('Geschäftsprozesse (GP)'!B19,"]"),CONCATENATE('Geschäftsprozesse (GP)'!B19,")")), ";     "))</f>
        <v/>
      </c>
      <c r="C14" s="25" t="str">
        <f>IF(ISBLANK('Anwendungen (A)'!B19),"",CONCATENATE(IF('Anwendungen (A)'!D19="kritisch",CONCATENATE("[",'Anwendungen (A)'!C19),CONCATENATE("(",'Anwendungen (A)'!C19)),": ",IF('Anwendungen (A)'!D19="kritisch",CONCATENATE('Anwendungen (A)'!B19,"]"),CONCATENATE('Anwendungen (A)'!B19,")")), ";     "))</f>
        <v xml:space="preserve">(A09: Verwaltungssoftware 1);     </v>
      </c>
      <c r="D14" s="25" t="str">
        <f>IF(ISBLANK('Steuerungssysteme (ICS)'!B19),"",CONCATENATE(IF('Steuerungssysteme (ICS)'!D19="kritisch",CONCATENATE("[",'Steuerungssysteme (ICS)'!C19),CONCATENATE("(",'Steuerungssysteme (ICS)'!C19)),": ",IF('Steuerungssysteme (ICS)'!D19="kritisch",CONCATENATE('Steuerungssysteme (ICS)'!B19,"]"),CONCATENATE('Steuerungssysteme (ICS)'!B19,")")), ";     "))</f>
        <v/>
      </c>
      <c r="E14" s="25" t="str">
        <f>IF(ISBLANK('IT-Systeme (IT)'!B19),"",CONCATENATE(IF('IT-Systeme (IT)'!D19="kritisch",CONCATENATE("[",'IT-Systeme (IT)'!C19),CONCATENATE("(",'IT-Systeme (IT)'!C19)),": ",IF('IT-Systeme (IT)'!D19="kritisch",CONCATENATE('IT-Systeme (IT)'!B19,"]"),CONCATENATE('IT-Systeme (IT)'!B19,")")), ";     "))</f>
        <v xml:space="preserve">(IT09: Server 3);     </v>
      </c>
      <c r="F14" s="25" t="str">
        <f>IF(ISBLANK('Sonstige Systeme (S)'!B19),"",CONCATENATE(IF('Sonstige Systeme (S)'!D19="kritisch",CONCATENATE("[",'Sonstige Systeme (S)'!C19),CONCATENATE("(",'Sonstige Systeme (S)'!C19)),": ",IF('Sonstige Systeme (S)'!D19="kritisch",CONCATENATE('Sonstige Systeme (S)'!B19,"]"),CONCATENATE('Sonstige Systeme (S)'!B19,")")), ";     "))</f>
        <v/>
      </c>
      <c r="G14" s="25" t="str">
        <f>IF(ISBLANK('Kommunikationsverbindungen (K)'!B19),"",CONCATENATE(IF('Kommunikationsverbindungen (K)'!D19="kritisch",CONCATENATE("[",'Kommunikationsverbindungen (K)'!C19),CONCATENATE("(",'Kommunikationsverbindungen (K)'!C19)),": ",IF('Kommunikationsverbindungen (K)'!D19="kritisch",CONCATENATE('Kommunikationsverbindungen (K)'!B19,"]"),CONCATENATE('Kommunikationsverbindungen (K)'!B19,")")), ";     "))</f>
        <v/>
      </c>
      <c r="H14" s="25" t="str">
        <f>IF(ISBLANK('Örtlichkeiten (R)'!B19),"",CONCATENATE(IF('Örtlichkeiten (R)'!D19="kritisch",CONCATENATE("[",'Örtlichkeiten (R)'!C19),CONCATENATE("(",'Örtlichkeiten (R)'!C19)),": ",IF('Örtlichkeiten (R)'!D19="kritisch",CONCATENATE('Örtlichkeiten (R)'!B19,"]"),CONCATENATE('Örtlichkeiten (R)'!B19,")")), ";     "))</f>
        <v/>
      </c>
    </row>
    <row r="15" spans="2:8" x14ac:dyDescent="0.35">
      <c r="B15" s="25" t="str">
        <f>IF(ISBLANK('Geschäftsprozesse (GP)'!B20),"",CONCATENATE(IF('Geschäftsprozesse (GP)'!D20="kritisch",CONCATENATE("[",'Geschäftsprozesse (GP)'!C20),CONCATENATE("(",'Geschäftsprozesse (GP)'!C20)),": ",IF('Geschäftsprozesse (GP)'!D20="kritisch",CONCATENATE('Geschäftsprozesse (GP)'!B20,"]"),CONCATENATE('Geschäftsprozesse (GP)'!B20,")")), ";     "))</f>
        <v/>
      </c>
      <c r="C15" s="25" t="str">
        <f>IF(ISBLANK('Anwendungen (A)'!B20),"",CONCATENATE(IF('Anwendungen (A)'!D20="kritisch",CONCATENATE("[",'Anwendungen (A)'!C20),CONCATENATE("(",'Anwendungen (A)'!C20)),": ",IF('Anwendungen (A)'!D20="kritisch",CONCATENATE('Anwendungen (A)'!B20,"]"),CONCATENATE('Anwendungen (A)'!B20,")")), ";     "))</f>
        <v xml:space="preserve">(A10: Verwaltungssoftware 2);     </v>
      </c>
      <c r="D15" s="25" t="str">
        <f>IF(ISBLANK('Steuerungssysteme (ICS)'!B20),"",CONCATENATE(IF('Steuerungssysteme (ICS)'!D20="kritisch",CONCATENATE("[",'Steuerungssysteme (ICS)'!C20),CONCATENATE("(",'Steuerungssysteme (ICS)'!C20)),": ",IF('Steuerungssysteme (ICS)'!D20="kritisch",CONCATENATE('Steuerungssysteme (ICS)'!B20,"]"),CONCATENATE('Steuerungssysteme (ICS)'!B20,")")), ";     "))</f>
        <v/>
      </c>
      <c r="E15" s="25" t="str">
        <f>IF(ISBLANK('IT-Systeme (IT)'!B20),"",CONCATENATE(IF('IT-Systeme (IT)'!D20="kritisch",CONCATENATE("[",'IT-Systeme (IT)'!C20),CONCATENATE("(",'IT-Systeme (IT)'!C20)),": ",IF('IT-Systeme (IT)'!D20="kritisch",CONCATENATE('IT-Systeme (IT)'!B20,"]"),CONCATENATE('IT-Systeme (IT)'!B20,")")), ";     "))</f>
        <v xml:space="preserve">(IT10: NAS-/Fileserver);     </v>
      </c>
      <c r="F15" s="25" t="str">
        <f>IF(ISBLANK('Sonstige Systeme (S)'!B20),"",CONCATENATE(IF('Sonstige Systeme (S)'!D20="kritisch",CONCATENATE("[",'Sonstige Systeme (S)'!C20),CONCATENATE("(",'Sonstige Systeme (S)'!C20)),": ",IF('Sonstige Systeme (S)'!D20="kritisch",CONCATENATE('Sonstige Systeme (S)'!B20,"]"),CONCATENATE('Sonstige Systeme (S)'!B20,")")), ";     "))</f>
        <v/>
      </c>
      <c r="G15" s="25" t="str">
        <f>IF(ISBLANK('Kommunikationsverbindungen (K)'!B20),"",CONCATENATE(IF('Kommunikationsverbindungen (K)'!D20="kritisch",CONCATENATE("[",'Kommunikationsverbindungen (K)'!C20),CONCATENATE("(",'Kommunikationsverbindungen (K)'!C20)),": ",IF('Kommunikationsverbindungen (K)'!D20="kritisch",CONCATENATE('Kommunikationsverbindungen (K)'!B20,"]"),CONCATENATE('Kommunikationsverbindungen (K)'!B20,")")), ";     "))</f>
        <v/>
      </c>
      <c r="H15" s="25" t="str">
        <f>IF(ISBLANK('Örtlichkeiten (R)'!B20),"",CONCATENATE(IF('Örtlichkeiten (R)'!D20="kritisch",CONCATENATE("[",'Örtlichkeiten (R)'!C20),CONCATENATE("(",'Örtlichkeiten (R)'!C20)),": ",IF('Örtlichkeiten (R)'!D20="kritisch",CONCATENATE('Örtlichkeiten (R)'!B20,"]"),CONCATENATE('Örtlichkeiten (R)'!B20,")")), ";     "))</f>
        <v/>
      </c>
    </row>
    <row r="16" spans="2:8" x14ac:dyDescent="0.35">
      <c r="B16" s="25" t="str">
        <f>IF(ISBLANK('Geschäftsprozesse (GP)'!B21),"",CONCATENATE(IF('Geschäftsprozesse (GP)'!D21="kritisch",CONCATENATE("[",'Geschäftsprozesse (GP)'!C21),CONCATENATE("(",'Geschäftsprozesse (GP)'!C21)),": ",IF('Geschäftsprozesse (GP)'!D21="kritisch",CONCATENATE('Geschäftsprozesse (GP)'!B21,"]"),CONCATENATE('Geschäftsprozesse (GP)'!B21,")")), ";     "))</f>
        <v/>
      </c>
      <c r="C16" s="25" t="str">
        <f>IF(ISBLANK('Anwendungen (A)'!B21),"",CONCATENATE(IF('Anwendungen (A)'!D21="kritisch",CONCATENATE("[",'Anwendungen (A)'!C21),CONCATENATE("(",'Anwendungen (A)'!C21)),": ",IF('Anwendungen (A)'!D21="kritisch",CONCATENATE('Anwendungen (A)'!B21,"]"),CONCATENATE('Anwendungen (A)'!B21,")")), ";     "))</f>
        <v xml:space="preserve">(A11: VoIP);     </v>
      </c>
      <c r="D16" s="25" t="str">
        <f>IF(ISBLANK('Steuerungssysteme (ICS)'!B21),"",CONCATENATE(IF('Steuerungssysteme (ICS)'!D21="kritisch",CONCATENATE("[",'Steuerungssysteme (ICS)'!C21),CONCATENATE("(",'Steuerungssysteme (ICS)'!C21)),": ",IF('Steuerungssysteme (ICS)'!D21="kritisch",CONCATENATE('Steuerungssysteme (ICS)'!B21,"]"),CONCATENATE('Steuerungssysteme (ICS)'!B21,")")), ";     "))</f>
        <v/>
      </c>
      <c r="E16" s="25" t="str">
        <f>IF(ISBLANK('IT-Systeme (IT)'!B21),"",CONCATENATE(IF('IT-Systeme (IT)'!D21="kritisch",CONCATENATE("[",'IT-Systeme (IT)'!C21),CONCATENATE("(",'IT-Systeme (IT)'!C21)),": ",IF('IT-Systeme (IT)'!D21="kritisch",CONCATENATE('IT-Systeme (IT)'!B21,"]"),CONCATENATE('IT-Systeme (IT)'!B21,")")), ";     "))</f>
        <v xml:space="preserve">(IT12: GIS);     </v>
      </c>
      <c r="F16" s="25" t="str">
        <f>IF(ISBLANK('Sonstige Systeme (S)'!B21),"",CONCATENATE(IF('Sonstige Systeme (S)'!D21="kritisch",CONCATENATE("[",'Sonstige Systeme (S)'!C21),CONCATENATE("(",'Sonstige Systeme (S)'!C21)),": ",IF('Sonstige Systeme (S)'!D21="kritisch",CONCATENATE('Sonstige Systeme (S)'!B21,"]"),CONCATENATE('Sonstige Systeme (S)'!B21,")")), ";     "))</f>
        <v/>
      </c>
      <c r="G16" s="25" t="str">
        <f>IF(ISBLANK('Kommunikationsverbindungen (K)'!B21),"",CONCATENATE(IF('Kommunikationsverbindungen (K)'!D21="kritisch",CONCATENATE("[",'Kommunikationsverbindungen (K)'!C21),CONCATENATE("(",'Kommunikationsverbindungen (K)'!C21)),": ",IF('Kommunikationsverbindungen (K)'!D21="kritisch",CONCATENATE('Kommunikationsverbindungen (K)'!B21,"]"),CONCATENATE('Kommunikationsverbindungen (K)'!B21,")")), ";     "))</f>
        <v/>
      </c>
      <c r="H16" s="25" t="str">
        <f>IF(ISBLANK('Örtlichkeiten (R)'!B21),"",CONCATENATE(IF('Örtlichkeiten (R)'!D21="kritisch",CONCATENATE("[",'Örtlichkeiten (R)'!C21),CONCATENATE("(",'Örtlichkeiten (R)'!C21)),": ",IF('Örtlichkeiten (R)'!D21="kritisch",CONCATENATE('Örtlichkeiten (R)'!B21,"]"),CONCATENATE('Örtlichkeiten (R)'!B21,")")), ";     "))</f>
        <v/>
      </c>
    </row>
    <row r="17" spans="2:8" x14ac:dyDescent="0.35">
      <c r="B17" s="25" t="str">
        <f>IF(ISBLANK('Geschäftsprozesse (GP)'!B22),"",CONCATENATE(IF('Geschäftsprozesse (GP)'!D22="kritisch",CONCATENATE("[",'Geschäftsprozesse (GP)'!C22),CONCATENATE("(",'Geschäftsprozesse (GP)'!C22)),": ",IF('Geschäftsprozesse (GP)'!D22="kritisch",CONCATENATE('Geschäftsprozesse (GP)'!B22,"]"),CONCATENATE('Geschäftsprozesse (GP)'!B22,")")), ";     "))</f>
        <v/>
      </c>
      <c r="C17" s="25" t="str">
        <f>IF(ISBLANK('Anwendungen (A)'!B22),"",CONCATENATE(IF('Anwendungen (A)'!D22="kritisch",CONCATENATE("[",'Anwendungen (A)'!C22),CONCATENATE("(",'Anwendungen (A)'!C22)),": ",IF('Anwendungen (A)'!D22="kritisch",CONCATENATE('Anwendungen (A)'!B22,"]"),CONCATENATE('Anwendungen (A)'!B22,")")), ";     "))</f>
        <v/>
      </c>
      <c r="D17" s="25" t="str">
        <f>IF(ISBLANK('Steuerungssysteme (ICS)'!B22),"",CONCATENATE(IF('Steuerungssysteme (ICS)'!D22="kritisch",CONCATENATE("[",'Steuerungssysteme (ICS)'!C22),CONCATENATE("(",'Steuerungssysteme (ICS)'!C22)),": ",IF('Steuerungssysteme (ICS)'!D22="kritisch",CONCATENATE('Steuerungssysteme (ICS)'!B22,"]"),CONCATENATE('Steuerungssysteme (ICS)'!B22,")")), ";     "))</f>
        <v/>
      </c>
      <c r="E17" s="25" t="str">
        <f>IF(ISBLANK('IT-Systeme (IT)'!B22),"",CONCATENATE(IF('IT-Systeme (IT)'!D22="kritisch",CONCATENATE("[",'IT-Systeme (IT)'!C22),CONCATENATE("(",'IT-Systeme (IT)'!C22)),": ",IF('IT-Systeme (IT)'!D22="kritisch",CONCATENATE('IT-Systeme (IT)'!B22,"]"),CONCATENATE('IT-Systeme (IT)'!B22,")")), ";     "))</f>
        <v xml:space="preserve">(IT13: Datenbank);     </v>
      </c>
      <c r="F17" s="25" t="str">
        <f>IF(ISBLANK('Sonstige Systeme (S)'!B22),"",CONCATENATE(IF('Sonstige Systeme (S)'!D22="kritisch",CONCATENATE("[",'Sonstige Systeme (S)'!C22),CONCATENATE("(",'Sonstige Systeme (S)'!C22)),": ",IF('Sonstige Systeme (S)'!D22="kritisch",CONCATENATE('Sonstige Systeme (S)'!B22,"]"),CONCATENATE('Sonstige Systeme (S)'!B22,")")), ";     "))</f>
        <v/>
      </c>
      <c r="G17" s="25" t="str">
        <f>IF(ISBLANK('Kommunikationsverbindungen (K)'!B22),"",CONCATENATE(IF('Kommunikationsverbindungen (K)'!D22="kritisch",CONCATENATE("[",'Kommunikationsverbindungen (K)'!C22),CONCATENATE("(",'Kommunikationsverbindungen (K)'!C22)),": ",IF('Kommunikationsverbindungen (K)'!D22="kritisch",CONCATENATE('Kommunikationsverbindungen (K)'!B22,"]"),CONCATENATE('Kommunikationsverbindungen (K)'!B22,")")), ";     "))</f>
        <v/>
      </c>
      <c r="H17" s="25" t="str">
        <f>IF(ISBLANK('Örtlichkeiten (R)'!B22),"",CONCATENATE(IF('Örtlichkeiten (R)'!D22="kritisch",CONCATENATE("[",'Örtlichkeiten (R)'!C22),CONCATENATE("(",'Örtlichkeiten (R)'!C22)),": ",IF('Örtlichkeiten (R)'!D22="kritisch",CONCATENATE('Örtlichkeiten (R)'!B22,"]"),CONCATENATE('Örtlichkeiten (R)'!B22,")")), ";     "))</f>
        <v/>
      </c>
    </row>
    <row r="18" spans="2:8" x14ac:dyDescent="0.35">
      <c r="B18" s="25" t="str">
        <f>IF(ISBLANK('Geschäftsprozesse (GP)'!B23),"",CONCATENATE(IF('Geschäftsprozesse (GP)'!D23="kritisch",CONCATENATE("[",'Geschäftsprozesse (GP)'!C23),CONCATENATE("(",'Geschäftsprozesse (GP)'!C23)),": ",IF('Geschäftsprozesse (GP)'!D23="kritisch",CONCATENATE('Geschäftsprozesse (GP)'!B23,"]"),CONCATENATE('Geschäftsprozesse (GP)'!B23,")")), ";     "))</f>
        <v/>
      </c>
      <c r="C18" s="25" t="str">
        <f>IF(ISBLANK('Anwendungen (A)'!B23),"",CONCATENATE(IF('Anwendungen (A)'!D23="kritisch",CONCATENATE("[",'Anwendungen (A)'!C23),CONCATENATE("(",'Anwendungen (A)'!C23)),": ",IF('Anwendungen (A)'!D23="kritisch",CONCATENATE('Anwendungen (A)'!B23,"]"),CONCATENATE('Anwendungen (A)'!B23,")")), ";     "))</f>
        <v/>
      </c>
      <c r="D18" s="25" t="str">
        <f>IF(ISBLANK('Steuerungssysteme (ICS)'!B23),"",CONCATENATE(IF('Steuerungssysteme (ICS)'!D23="kritisch",CONCATENATE("[",'Steuerungssysteme (ICS)'!C23),CONCATENATE("(",'Steuerungssysteme (ICS)'!C23)),": ",IF('Steuerungssysteme (ICS)'!D23="kritisch",CONCATENATE('Steuerungssysteme (ICS)'!B23,"]"),CONCATENATE('Steuerungssysteme (ICS)'!B23,")")), ";     "))</f>
        <v/>
      </c>
      <c r="E18" s="25" t="str">
        <f>IF(ISBLANK('IT-Systeme (IT)'!B23),"",CONCATENATE(IF('IT-Systeme (IT)'!D23="kritisch",CONCATENATE("[",'IT-Systeme (IT)'!C23),CONCATENATE("(",'IT-Systeme (IT)'!C23)),": ",IF('IT-Systeme (IT)'!D23="kritisch",CONCATENATE('IT-Systeme (IT)'!B23,"]"),CONCATENATE('IT-Systeme (IT)'!B23,")")), ";     "))</f>
        <v xml:space="preserve">(IT14: Drucker);     </v>
      </c>
      <c r="F18" s="25" t="str">
        <f>IF(ISBLANK('Sonstige Systeme (S)'!B23),"",CONCATENATE(IF('Sonstige Systeme (S)'!D23="kritisch",CONCATENATE("[",'Sonstige Systeme (S)'!C23),CONCATENATE("(",'Sonstige Systeme (S)'!C23)),": ",IF('Sonstige Systeme (S)'!D23="kritisch",CONCATENATE('Sonstige Systeme (S)'!B23,"]"),CONCATENATE('Sonstige Systeme (S)'!B23,")")), ";     "))</f>
        <v/>
      </c>
      <c r="G18" s="25" t="str">
        <f>IF(ISBLANK('Kommunikationsverbindungen (K)'!B23),"",CONCATENATE(IF('Kommunikationsverbindungen (K)'!D23="kritisch",CONCATENATE("[",'Kommunikationsverbindungen (K)'!C23),CONCATENATE("(",'Kommunikationsverbindungen (K)'!C23)),": ",IF('Kommunikationsverbindungen (K)'!D23="kritisch",CONCATENATE('Kommunikationsverbindungen (K)'!B23,"]"),CONCATENATE('Kommunikationsverbindungen (K)'!B23,")")), ";     "))</f>
        <v/>
      </c>
      <c r="H18" s="25" t="str">
        <f>IF(ISBLANK('Örtlichkeiten (R)'!B23),"",CONCATENATE(IF('Örtlichkeiten (R)'!D23="kritisch",CONCATENATE("[",'Örtlichkeiten (R)'!C23),CONCATENATE("(",'Örtlichkeiten (R)'!C23)),": ",IF('Örtlichkeiten (R)'!D23="kritisch",CONCATENATE('Örtlichkeiten (R)'!B23,"]"),CONCATENATE('Örtlichkeiten (R)'!B23,")")), ";     "))</f>
        <v/>
      </c>
    </row>
    <row r="19" spans="2:8" x14ac:dyDescent="0.35">
      <c r="B19" s="25" t="str">
        <f>IF(ISBLANK('Geschäftsprozesse (GP)'!B24),"",CONCATENATE(IF('Geschäftsprozesse (GP)'!D24="kritisch",CONCATENATE("[",'Geschäftsprozesse (GP)'!C24),CONCATENATE("(",'Geschäftsprozesse (GP)'!C24)),": ",IF('Geschäftsprozesse (GP)'!D24="kritisch",CONCATENATE('Geschäftsprozesse (GP)'!B24,"]"),CONCATENATE('Geschäftsprozesse (GP)'!B24,")")), ";     "))</f>
        <v/>
      </c>
      <c r="C19" s="25" t="str">
        <f>IF(ISBLANK('Anwendungen (A)'!B24),"",CONCATENATE(IF('Anwendungen (A)'!D24="kritisch",CONCATENATE("[",'Anwendungen (A)'!C24),CONCATENATE("(",'Anwendungen (A)'!C24)),": ",IF('Anwendungen (A)'!D24="kritisch",CONCATENATE('Anwendungen (A)'!B24,"]"),CONCATENATE('Anwendungen (A)'!B24,")")), ";     "))</f>
        <v/>
      </c>
      <c r="D19" s="25" t="str">
        <f>IF(ISBLANK('Steuerungssysteme (ICS)'!B24),"",CONCATENATE(IF('Steuerungssysteme (ICS)'!D24="kritisch",CONCATENATE("[",'Steuerungssysteme (ICS)'!C24),CONCATENATE("(",'Steuerungssysteme (ICS)'!C24)),": ",IF('Steuerungssysteme (ICS)'!D24="kritisch",CONCATENATE('Steuerungssysteme (ICS)'!B24,"]"),CONCATENATE('Steuerungssysteme (ICS)'!B24,")")), ";     "))</f>
        <v/>
      </c>
      <c r="E19" s="25" t="str">
        <f>IF(ISBLANK('IT-Systeme (IT)'!B24),"",CONCATENATE(IF('IT-Systeme (IT)'!D24="kritisch",CONCATENATE("[",'IT-Systeme (IT)'!C24),CONCATENATE("(",'IT-Systeme (IT)'!C24)),": ",IF('IT-Systeme (IT)'!D24="kritisch",CONCATENATE('IT-Systeme (IT)'!B24,"]"),CONCATENATE('IT-Systeme (IT)'!B24,")")), ";     "))</f>
        <v xml:space="preserve">(IT15: Telefonanlage);     </v>
      </c>
      <c r="F19" s="25" t="str">
        <f>IF(ISBLANK('Sonstige Systeme (S)'!B24),"",CONCATENATE(IF('Sonstige Systeme (S)'!D24="kritisch",CONCATENATE("[",'Sonstige Systeme (S)'!C24),CONCATENATE("(",'Sonstige Systeme (S)'!C24)),": ",IF('Sonstige Systeme (S)'!D24="kritisch",CONCATENATE('Sonstige Systeme (S)'!B24,"]"),CONCATENATE('Sonstige Systeme (S)'!B24,")")), ";     "))</f>
        <v/>
      </c>
      <c r="G19" s="25" t="str">
        <f>IF(ISBLANK('Kommunikationsverbindungen (K)'!B24),"",CONCATENATE(IF('Kommunikationsverbindungen (K)'!D24="kritisch",CONCATENATE("[",'Kommunikationsverbindungen (K)'!C24),CONCATENATE("(",'Kommunikationsverbindungen (K)'!C24)),": ",IF('Kommunikationsverbindungen (K)'!D24="kritisch",CONCATENATE('Kommunikationsverbindungen (K)'!B24,"]"),CONCATENATE('Kommunikationsverbindungen (K)'!B24,")")), ";     "))</f>
        <v/>
      </c>
      <c r="H19" s="25" t="str">
        <f>IF(ISBLANK('Örtlichkeiten (R)'!B24),"",CONCATENATE(IF('Örtlichkeiten (R)'!D24="kritisch",CONCATENATE("[",'Örtlichkeiten (R)'!C24),CONCATENATE("(",'Örtlichkeiten (R)'!C24)),": ",IF('Örtlichkeiten (R)'!D24="kritisch",CONCATENATE('Örtlichkeiten (R)'!B24,"]"),CONCATENATE('Örtlichkeiten (R)'!B24,")")), ";     "))</f>
        <v/>
      </c>
    </row>
    <row r="20" spans="2:8" x14ac:dyDescent="0.35">
      <c r="B20" s="25" t="str">
        <f>IF(ISBLANK('Geschäftsprozesse (GP)'!B25),"",CONCATENATE(IF('Geschäftsprozesse (GP)'!D25="kritisch",CONCATENATE("[",'Geschäftsprozesse (GP)'!C25),CONCATENATE("(",'Geschäftsprozesse (GP)'!C25)),": ",IF('Geschäftsprozesse (GP)'!D25="kritisch",CONCATENATE('Geschäftsprozesse (GP)'!B25,"]"),CONCATENATE('Geschäftsprozesse (GP)'!B25,")")), ";     "))</f>
        <v/>
      </c>
      <c r="C20" s="25" t="str">
        <f>IF(ISBLANK('Anwendungen (A)'!B25),"",CONCATENATE(IF('Anwendungen (A)'!D25="kritisch",CONCATENATE("[",'Anwendungen (A)'!C25),CONCATENATE("(",'Anwendungen (A)'!C25)),": ",IF('Anwendungen (A)'!D25="kritisch",CONCATENATE('Anwendungen (A)'!B25,"]"),CONCATENATE('Anwendungen (A)'!B25,")")), ";     "))</f>
        <v/>
      </c>
      <c r="D20" s="25" t="str">
        <f>IF(ISBLANK('Steuerungssysteme (ICS)'!B25),"",CONCATENATE(IF('Steuerungssysteme (ICS)'!D25="kritisch",CONCATENATE("[",'Steuerungssysteme (ICS)'!C25),CONCATENATE("(",'Steuerungssysteme (ICS)'!C25)),": ",IF('Steuerungssysteme (ICS)'!D25="kritisch",CONCATENATE('Steuerungssysteme (ICS)'!B25,"]"),CONCATENATE('Steuerungssysteme (ICS)'!B25,")")), ";     "))</f>
        <v/>
      </c>
      <c r="E20" s="25" t="str">
        <f>IF(ISBLANK('IT-Systeme (IT)'!B25),"",CONCATENATE(IF('IT-Systeme (IT)'!D25="kritisch",CONCATENATE("[",'IT-Systeme (IT)'!C25),CONCATENATE("(",'IT-Systeme (IT)'!C25)),": ",IF('IT-Systeme (IT)'!D25="kritisch",CONCATENATE('IT-Systeme (IT)'!B25,"]"),CONCATENATE('IT-Systeme (IT)'!B25,")")), ";     "))</f>
        <v xml:space="preserve">(IT16: Arbeitsrechner B);     </v>
      </c>
      <c r="F20" s="25" t="str">
        <f>IF(ISBLANK('Sonstige Systeme (S)'!B25),"",CONCATENATE(IF('Sonstige Systeme (S)'!D25="kritisch",CONCATENATE("[",'Sonstige Systeme (S)'!C25),CONCATENATE("(",'Sonstige Systeme (S)'!C25)),": ",IF('Sonstige Systeme (S)'!D25="kritisch",CONCATENATE('Sonstige Systeme (S)'!B25,"]"),CONCATENATE('Sonstige Systeme (S)'!B25,")")), ";     "))</f>
        <v/>
      </c>
      <c r="G20" s="25" t="str">
        <f>IF(ISBLANK('Kommunikationsverbindungen (K)'!B25),"",CONCATENATE(IF('Kommunikationsverbindungen (K)'!D25="kritisch",CONCATENATE("[",'Kommunikationsverbindungen (K)'!C25),CONCATENATE("(",'Kommunikationsverbindungen (K)'!C25)),": ",IF('Kommunikationsverbindungen (K)'!D25="kritisch",CONCATENATE('Kommunikationsverbindungen (K)'!B25,"]"),CONCATENATE('Kommunikationsverbindungen (K)'!B25,")")), ";     "))</f>
        <v/>
      </c>
      <c r="H20" s="25" t="str">
        <f>IF(ISBLANK('Örtlichkeiten (R)'!B25),"",CONCATENATE(IF('Örtlichkeiten (R)'!D25="kritisch",CONCATENATE("[",'Örtlichkeiten (R)'!C25),CONCATENATE("(",'Örtlichkeiten (R)'!C25)),": ",IF('Örtlichkeiten (R)'!D25="kritisch",CONCATENATE('Örtlichkeiten (R)'!B25,"]"),CONCATENATE('Örtlichkeiten (R)'!B25,")")), ";     "))</f>
        <v/>
      </c>
    </row>
    <row r="21" spans="2:8" x14ac:dyDescent="0.35">
      <c r="B21" s="25" t="str">
        <f>IF(ISBLANK('Geschäftsprozesse (GP)'!B26),"",CONCATENATE(IF('Geschäftsprozesse (GP)'!D26="kritisch",CONCATENATE("[",'Geschäftsprozesse (GP)'!C26),CONCATENATE("(",'Geschäftsprozesse (GP)'!C26)),": ",IF('Geschäftsprozesse (GP)'!D26="kritisch",CONCATENATE('Geschäftsprozesse (GP)'!B26,"]"),CONCATENATE('Geschäftsprozesse (GP)'!B26,")")), ";     "))</f>
        <v/>
      </c>
      <c r="C21" s="25" t="str">
        <f>IF(ISBLANK('Anwendungen (A)'!B26),"",CONCATENATE(IF('Anwendungen (A)'!D26="kritisch",CONCATENATE("[",'Anwendungen (A)'!C26),CONCATENATE("(",'Anwendungen (A)'!C26)),": ",IF('Anwendungen (A)'!D26="kritisch",CONCATENATE('Anwendungen (A)'!B26,"]"),CONCATENATE('Anwendungen (A)'!B26,")")), ";     "))</f>
        <v/>
      </c>
      <c r="D21" s="25" t="str">
        <f>IF(ISBLANK('Steuerungssysteme (ICS)'!B26),"",CONCATENATE(IF('Steuerungssysteme (ICS)'!D26="kritisch",CONCATENATE("[",'Steuerungssysteme (ICS)'!C26),CONCATENATE("(",'Steuerungssysteme (ICS)'!C26)),": ",IF('Steuerungssysteme (ICS)'!D26="kritisch",CONCATENATE('Steuerungssysteme (ICS)'!B26,"]"),CONCATENATE('Steuerungssysteme (ICS)'!B26,")")), ";     "))</f>
        <v/>
      </c>
      <c r="E21" s="25" t="str">
        <f>IF(ISBLANK('IT-Systeme (IT)'!B26),"",CONCATENATE(IF('IT-Systeme (IT)'!D26="kritisch",CONCATENATE("[",'IT-Systeme (IT)'!C26),CONCATENATE("(",'IT-Systeme (IT)'!C26)),": ",IF('IT-Systeme (IT)'!D26="kritisch",CONCATENATE('IT-Systeme (IT)'!B26,"]"),CONCATENATE('IT-Systeme (IT)'!B26,")")), ";     "))</f>
        <v xml:space="preserve">(IT17: Arbeitsrechner C);     </v>
      </c>
      <c r="F21" s="25" t="str">
        <f>IF(ISBLANK('Sonstige Systeme (S)'!B26),"",CONCATENATE(IF('Sonstige Systeme (S)'!D26="kritisch",CONCATENATE("[",'Sonstige Systeme (S)'!C26),CONCATENATE("(",'Sonstige Systeme (S)'!C26)),": ",IF('Sonstige Systeme (S)'!D26="kritisch",CONCATENATE('Sonstige Systeme (S)'!B26,"]"),CONCATENATE('Sonstige Systeme (S)'!B26,")")), ";     "))</f>
        <v/>
      </c>
      <c r="G21" s="25" t="str">
        <f>IF(ISBLANK('Kommunikationsverbindungen (K)'!B26),"",CONCATENATE(IF('Kommunikationsverbindungen (K)'!D26="kritisch",CONCATENATE("[",'Kommunikationsverbindungen (K)'!C26),CONCATENATE("(",'Kommunikationsverbindungen (K)'!C26)),": ",IF('Kommunikationsverbindungen (K)'!D26="kritisch",CONCATENATE('Kommunikationsverbindungen (K)'!B26,"]"),CONCATENATE('Kommunikationsverbindungen (K)'!B26,")")), ";     "))</f>
        <v/>
      </c>
      <c r="H21" s="25" t="str">
        <f>IF(ISBLANK('Örtlichkeiten (R)'!B26),"",CONCATENATE(IF('Örtlichkeiten (R)'!D26="kritisch",CONCATENATE("[",'Örtlichkeiten (R)'!C26),CONCATENATE("(",'Örtlichkeiten (R)'!C26)),": ",IF('Örtlichkeiten (R)'!D26="kritisch",CONCATENATE('Örtlichkeiten (R)'!B26,"]"),CONCATENATE('Örtlichkeiten (R)'!B26,")")), ";     "))</f>
        <v/>
      </c>
    </row>
    <row r="22" spans="2:8" x14ac:dyDescent="0.35">
      <c r="B22" s="25" t="str">
        <f>IF(ISBLANK('Geschäftsprozesse (GP)'!B27),"",CONCATENATE(IF('Geschäftsprozesse (GP)'!D27="kritisch",CONCATENATE("[",'Geschäftsprozesse (GP)'!C27),CONCATENATE("(",'Geschäftsprozesse (GP)'!C27)),": ",IF('Geschäftsprozesse (GP)'!D27="kritisch",CONCATENATE('Geschäftsprozesse (GP)'!B27,"]"),CONCATENATE('Geschäftsprozesse (GP)'!B27,")")), ";     "))</f>
        <v/>
      </c>
      <c r="C22" s="25" t="str">
        <f>IF(ISBLANK('Anwendungen (A)'!B27),"",CONCATENATE(IF('Anwendungen (A)'!D27="kritisch",CONCATENATE("[",'Anwendungen (A)'!C27),CONCATENATE("(",'Anwendungen (A)'!C27)),": ",IF('Anwendungen (A)'!D27="kritisch",CONCATENATE('Anwendungen (A)'!B27,"]"),CONCATENATE('Anwendungen (A)'!B27,")")), ";     "))</f>
        <v/>
      </c>
      <c r="D22" s="25" t="str">
        <f>IF(ISBLANK('Steuerungssysteme (ICS)'!B27),"",CONCATENATE(IF('Steuerungssysteme (ICS)'!D27="kritisch",CONCATENATE("[",'Steuerungssysteme (ICS)'!C27),CONCATENATE("(",'Steuerungssysteme (ICS)'!C27)),": ",IF('Steuerungssysteme (ICS)'!D27="kritisch",CONCATENATE('Steuerungssysteme (ICS)'!B27,"]"),CONCATENATE('Steuerungssysteme (ICS)'!B27,")")), ";     "))</f>
        <v/>
      </c>
      <c r="E22" s="25" t="str">
        <f>IF(ISBLANK('IT-Systeme (IT)'!B27),"",CONCATENATE(IF('IT-Systeme (IT)'!D27="kritisch",CONCATENATE("[",'IT-Systeme (IT)'!C27),CONCATENATE("(",'IT-Systeme (IT)'!C27)),": ",IF('IT-Systeme (IT)'!D27="kritisch",CONCATENATE('IT-Systeme (IT)'!B27,"]"),CONCATENATE('IT-Systeme (IT)'!B27,")")), ";     "))</f>
        <v/>
      </c>
      <c r="F22" s="25" t="str">
        <f>IF(ISBLANK('Sonstige Systeme (S)'!B27),"",CONCATENATE(IF('Sonstige Systeme (S)'!D27="kritisch",CONCATENATE("[",'Sonstige Systeme (S)'!C27),CONCATENATE("(",'Sonstige Systeme (S)'!C27)),": ",IF('Sonstige Systeme (S)'!D27="kritisch",CONCATENATE('Sonstige Systeme (S)'!B27,"]"),CONCATENATE('Sonstige Systeme (S)'!B27,")")), ";     "))</f>
        <v/>
      </c>
      <c r="G22" s="25" t="str">
        <f>IF(ISBLANK('Kommunikationsverbindungen (K)'!B27),"",CONCATENATE(IF('Kommunikationsverbindungen (K)'!D27="kritisch",CONCATENATE("[",'Kommunikationsverbindungen (K)'!C27),CONCATENATE("(",'Kommunikationsverbindungen (K)'!C27)),": ",IF('Kommunikationsverbindungen (K)'!D27="kritisch",CONCATENATE('Kommunikationsverbindungen (K)'!B27,"]"),CONCATENATE('Kommunikationsverbindungen (K)'!B27,")")), ";     "))</f>
        <v/>
      </c>
      <c r="H22" s="25" t="str">
        <f>IF(ISBLANK('Örtlichkeiten (R)'!B27),"",CONCATENATE(IF('Örtlichkeiten (R)'!D27="kritisch",CONCATENATE("[",'Örtlichkeiten (R)'!C27),CONCATENATE("(",'Örtlichkeiten (R)'!C27)),": ",IF('Örtlichkeiten (R)'!D27="kritisch",CONCATENATE('Örtlichkeiten (R)'!B27,"]"),CONCATENATE('Örtlichkeiten (R)'!B27,")")), ";     "))</f>
        <v/>
      </c>
    </row>
    <row r="23" spans="2:8" x14ac:dyDescent="0.35">
      <c r="B23" s="25" t="str">
        <f>IF(ISBLANK('Geschäftsprozesse (GP)'!B28),"",CONCATENATE(IF('Geschäftsprozesse (GP)'!D28="kritisch",CONCATENATE("[",'Geschäftsprozesse (GP)'!C28),CONCATENATE("(",'Geschäftsprozesse (GP)'!C28)),": ",IF('Geschäftsprozesse (GP)'!D28="kritisch",CONCATENATE('Geschäftsprozesse (GP)'!B28,"]"),CONCATENATE('Geschäftsprozesse (GP)'!B28,")")), ";     "))</f>
        <v/>
      </c>
      <c r="C23" s="25" t="str">
        <f>IF(ISBLANK('Anwendungen (A)'!B28),"",CONCATENATE(IF('Anwendungen (A)'!D28="kritisch",CONCATENATE("[",'Anwendungen (A)'!C28),CONCATENATE("(",'Anwendungen (A)'!C28)),": ",IF('Anwendungen (A)'!D28="kritisch",CONCATENATE('Anwendungen (A)'!B28,"]"),CONCATENATE('Anwendungen (A)'!B28,")")), ";     "))</f>
        <v/>
      </c>
      <c r="D23" s="25" t="str">
        <f>IF(ISBLANK('Steuerungssysteme (ICS)'!B28),"",CONCATENATE(IF('Steuerungssysteme (ICS)'!D28="kritisch",CONCATENATE("[",'Steuerungssysteme (ICS)'!C28),CONCATENATE("(",'Steuerungssysteme (ICS)'!C28)),": ",IF('Steuerungssysteme (ICS)'!D28="kritisch",CONCATENATE('Steuerungssysteme (ICS)'!B28,"]"),CONCATENATE('Steuerungssysteme (ICS)'!B28,")")), ";     "))</f>
        <v/>
      </c>
      <c r="E23" s="25" t="str">
        <f>IF(ISBLANK('IT-Systeme (IT)'!B28),"",CONCATENATE(IF('IT-Systeme (IT)'!D28="kritisch",CONCATENATE("[",'IT-Systeme (IT)'!C28),CONCATENATE("(",'IT-Systeme (IT)'!C28)),": ",IF('IT-Systeme (IT)'!D28="kritisch",CONCATENATE('IT-Systeme (IT)'!B28,"]"),CONCATENATE('IT-Systeme (IT)'!B28,")")), ";     "))</f>
        <v/>
      </c>
      <c r="F23" s="25" t="str">
        <f>IF(ISBLANK('Sonstige Systeme (S)'!B28),"",CONCATENATE(IF('Sonstige Systeme (S)'!D28="kritisch",CONCATENATE("[",'Sonstige Systeme (S)'!C28),CONCATENATE("(",'Sonstige Systeme (S)'!C28)),": ",IF('Sonstige Systeme (S)'!D28="kritisch",CONCATENATE('Sonstige Systeme (S)'!B28,"]"),CONCATENATE('Sonstige Systeme (S)'!B28,")")), ";     "))</f>
        <v/>
      </c>
      <c r="G23" s="25" t="str">
        <f>IF(ISBLANK('Kommunikationsverbindungen (K)'!B28),"",CONCATENATE(IF('Kommunikationsverbindungen (K)'!D28="kritisch",CONCATENATE("[",'Kommunikationsverbindungen (K)'!C28),CONCATENATE("(",'Kommunikationsverbindungen (K)'!C28)),": ",IF('Kommunikationsverbindungen (K)'!D28="kritisch",CONCATENATE('Kommunikationsverbindungen (K)'!B28,"]"),CONCATENATE('Kommunikationsverbindungen (K)'!B28,")")), ";     "))</f>
        <v/>
      </c>
      <c r="H23" s="25" t="str">
        <f>IF(ISBLANK('Örtlichkeiten (R)'!B28),"",CONCATENATE(IF('Örtlichkeiten (R)'!D28="kritisch",CONCATENATE("[",'Örtlichkeiten (R)'!C28),CONCATENATE("(",'Örtlichkeiten (R)'!C28)),": ",IF('Örtlichkeiten (R)'!D28="kritisch",CONCATENATE('Örtlichkeiten (R)'!B28,"]"),CONCATENATE('Örtlichkeiten (R)'!B28,")")), ";     "))</f>
        <v/>
      </c>
    </row>
    <row r="24" spans="2:8" x14ac:dyDescent="0.35">
      <c r="B24" s="25" t="str">
        <f>IF(ISBLANK('Geschäftsprozesse (GP)'!B29),"",CONCATENATE(IF('Geschäftsprozesse (GP)'!D29="kritisch",CONCATENATE("[",'Geschäftsprozesse (GP)'!C29),CONCATENATE("(",'Geschäftsprozesse (GP)'!C29)),": ",IF('Geschäftsprozesse (GP)'!D29="kritisch",CONCATENATE('Geschäftsprozesse (GP)'!B29,"]"),CONCATENATE('Geschäftsprozesse (GP)'!B29,")")), ";     "))</f>
        <v/>
      </c>
      <c r="C24" s="25" t="str">
        <f>IF(ISBLANK('Anwendungen (A)'!B29),"",CONCATENATE(IF('Anwendungen (A)'!D29="kritisch",CONCATENATE("[",'Anwendungen (A)'!C29),CONCATENATE("(",'Anwendungen (A)'!C29)),": ",IF('Anwendungen (A)'!D29="kritisch",CONCATENATE('Anwendungen (A)'!B29,"]"),CONCATENATE('Anwendungen (A)'!B29,")")), ";     "))</f>
        <v/>
      </c>
      <c r="D24" s="25" t="str">
        <f>IF(ISBLANK('Steuerungssysteme (ICS)'!B29),"",CONCATENATE(IF('Steuerungssysteme (ICS)'!D29="kritisch",CONCATENATE("[",'Steuerungssysteme (ICS)'!C29),CONCATENATE("(",'Steuerungssysteme (ICS)'!C29)),": ",IF('Steuerungssysteme (ICS)'!D29="kritisch",CONCATENATE('Steuerungssysteme (ICS)'!B29,"]"),CONCATENATE('Steuerungssysteme (ICS)'!B29,")")), ";     "))</f>
        <v/>
      </c>
      <c r="E24" s="25" t="str">
        <f>IF(ISBLANK('IT-Systeme (IT)'!B29),"",CONCATENATE(IF('IT-Systeme (IT)'!D29="kritisch",CONCATENATE("[",'IT-Systeme (IT)'!C29),CONCATENATE("(",'IT-Systeme (IT)'!C29)),": ",IF('IT-Systeme (IT)'!D29="kritisch",CONCATENATE('IT-Systeme (IT)'!B29,"]"),CONCATENATE('IT-Systeme (IT)'!B29,")")), ";     "))</f>
        <v/>
      </c>
      <c r="F24" s="25" t="str">
        <f>IF(ISBLANK('Sonstige Systeme (S)'!B29),"",CONCATENATE(IF('Sonstige Systeme (S)'!D29="kritisch",CONCATENATE("[",'Sonstige Systeme (S)'!C29),CONCATENATE("(",'Sonstige Systeme (S)'!C29)),": ",IF('Sonstige Systeme (S)'!D29="kritisch",CONCATENATE('Sonstige Systeme (S)'!B29,"]"),CONCATENATE('Sonstige Systeme (S)'!B29,")")), ";     "))</f>
        <v/>
      </c>
      <c r="G24" s="25" t="str">
        <f>IF(ISBLANK('Kommunikationsverbindungen (K)'!B29),"",CONCATENATE(IF('Kommunikationsverbindungen (K)'!D29="kritisch",CONCATENATE("[",'Kommunikationsverbindungen (K)'!C29),CONCATENATE("(",'Kommunikationsverbindungen (K)'!C29)),": ",IF('Kommunikationsverbindungen (K)'!D29="kritisch",CONCATENATE('Kommunikationsverbindungen (K)'!B29,"]"),CONCATENATE('Kommunikationsverbindungen (K)'!B29,")")), ";     "))</f>
        <v/>
      </c>
      <c r="H24" s="25" t="str">
        <f>IF(ISBLANK('Örtlichkeiten (R)'!B29),"",CONCATENATE(IF('Örtlichkeiten (R)'!D29="kritisch",CONCATENATE("[",'Örtlichkeiten (R)'!C29),CONCATENATE("(",'Örtlichkeiten (R)'!C29)),": ",IF('Örtlichkeiten (R)'!D29="kritisch",CONCATENATE('Örtlichkeiten (R)'!B29,"]"),CONCATENATE('Örtlichkeiten (R)'!B29,")")), ";     "))</f>
        <v/>
      </c>
    </row>
    <row r="25" spans="2:8" x14ac:dyDescent="0.35">
      <c r="B25" s="25" t="str">
        <f>IF(ISBLANK('Geschäftsprozesse (GP)'!B30),"",CONCATENATE(IF('Geschäftsprozesse (GP)'!D30="kritisch",CONCATENATE("[",'Geschäftsprozesse (GP)'!C30),CONCATENATE("(",'Geschäftsprozesse (GP)'!C30)),": ",IF('Geschäftsprozesse (GP)'!D30="kritisch",CONCATENATE('Geschäftsprozesse (GP)'!B30,"]"),CONCATENATE('Geschäftsprozesse (GP)'!B30,")")), ";     "))</f>
        <v/>
      </c>
      <c r="C25" s="25" t="str">
        <f>IF(ISBLANK('Anwendungen (A)'!B30),"",CONCATENATE(IF('Anwendungen (A)'!D30="kritisch",CONCATENATE("[",'Anwendungen (A)'!C30),CONCATENATE("(",'Anwendungen (A)'!C30)),": ",IF('Anwendungen (A)'!D30="kritisch",CONCATENATE('Anwendungen (A)'!B30,"]"),CONCATENATE('Anwendungen (A)'!B30,")")), ";     "))</f>
        <v/>
      </c>
      <c r="D25" s="25" t="str">
        <f>IF(ISBLANK('Steuerungssysteme (ICS)'!B30),"",CONCATENATE(IF('Steuerungssysteme (ICS)'!D30="kritisch",CONCATENATE("[",'Steuerungssysteme (ICS)'!C30),CONCATENATE("(",'Steuerungssysteme (ICS)'!C30)),": ",IF('Steuerungssysteme (ICS)'!D30="kritisch",CONCATENATE('Steuerungssysteme (ICS)'!B30,"]"),CONCATENATE('Steuerungssysteme (ICS)'!B30,")")), ";     "))</f>
        <v/>
      </c>
      <c r="E25" s="25" t="str">
        <f>IF(ISBLANK('IT-Systeme (IT)'!B30),"",CONCATENATE(IF('IT-Systeme (IT)'!D30="kritisch",CONCATENATE("[",'IT-Systeme (IT)'!C30),CONCATENATE("(",'IT-Systeme (IT)'!C30)),": ",IF('IT-Systeme (IT)'!D30="kritisch",CONCATENATE('IT-Systeme (IT)'!B30,"]"),CONCATENATE('IT-Systeme (IT)'!B30,")")), ";     "))</f>
        <v/>
      </c>
      <c r="F25" s="25" t="str">
        <f>IF(ISBLANK('Sonstige Systeme (S)'!B30),"",CONCATENATE(IF('Sonstige Systeme (S)'!D30="kritisch",CONCATENATE("[",'Sonstige Systeme (S)'!C30),CONCATENATE("(",'Sonstige Systeme (S)'!C30)),": ",IF('Sonstige Systeme (S)'!D30="kritisch",CONCATENATE('Sonstige Systeme (S)'!B30,"]"),CONCATENATE('Sonstige Systeme (S)'!B30,")")), ";     "))</f>
        <v/>
      </c>
      <c r="G25" s="25" t="str">
        <f>IF(ISBLANK('Kommunikationsverbindungen (K)'!B30),"",CONCATENATE(IF('Kommunikationsverbindungen (K)'!D30="kritisch",CONCATENATE("[",'Kommunikationsverbindungen (K)'!C30),CONCATENATE("(",'Kommunikationsverbindungen (K)'!C30)),": ",IF('Kommunikationsverbindungen (K)'!D30="kritisch",CONCATENATE('Kommunikationsverbindungen (K)'!B30,"]"),CONCATENATE('Kommunikationsverbindungen (K)'!B30,")")), ";     "))</f>
        <v/>
      </c>
      <c r="H25" s="25" t="str">
        <f>IF(ISBLANK('Örtlichkeiten (R)'!B30),"",CONCATENATE(IF('Örtlichkeiten (R)'!D30="kritisch",CONCATENATE("[",'Örtlichkeiten (R)'!C30),CONCATENATE("(",'Örtlichkeiten (R)'!C30)),": ",IF('Örtlichkeiten (R)'!D30="kritisch",CONCATENATE('Örtlichkeiten (R)'!B30,"]"),CONCATENATE('Örtlichkeiten (R)'!B30,")")), ";     "))</f>
        <v/>
      </c>
    </row>
    <row r="26" spans="2:8" x14ac:dyDescent="0.35">
      <c r="B26" s="25" t="str">
        <f>IF(ISBLANK('Geschäftsprozesse (GP)'!B31),"",CONCATENATE(IF('Geschäftsprozesse (GP)'!D31="kritisch",CONCATENATE("[",'Geschäftsprozesse (GP)'!C31),CONCATENATE("(",'Geschäftsprozesse (GP)'!C31)),": ",IF('Geschäftsprozesse (GP)'!D31="kritisch",CONCATENATE('Geschäftsprozesse (GP)'!B31,"]"),CONCATENATE('Geschäftsprozesse (GP)'!B31,")")), ";     "))</f>
        <v/>
      </c>
      <c r="C26" s="25" t="str">
        <f>IF(ISBLANK('Anwendungen (A)'!B31),"",CONCATENATE(IF('Anwendungen (A)'!D31="kritisch",CONCATENATE("[",'Anwendungen (A)'!C31),CONCATENATE("(",'Anwendungen (A)'!C31)),": ",IF('Anwendungen (A)'!D31="kritisch",CONCATENATE('Anwendungen (A)'!B31,"]"),CONCATENATE('Anwendungen (A)'!B31,")")), ";     "))</f>
        <v/>
      </c>
      <c r="D26" s="25" t="str">
        <f>IF(ISBLANK('Steuerungssysteme (ICS)'!B31),"",CONCATENATE(IF('Steuerungssysteme (ICS)'!D31="kritisch",CONCATENATE("[",'Steuerungssysteme (ICS)'!C31),CONCATENATE("(",'Steuerungssysteme (ICS)'!C31)),": ",IF('Steuerungssysteme (ICS)'!D31="kritisch",CONCATENATE('Steuerungssysteme (ICS)'!B31,"]"),CONCATENATE('Steuerungssysteme (ICS)'!B31,")")), ";     "))</f>
        <v/>
      </c>
      <c r="E26" s="25" t="str">
        <f>IF(ISBLANK('IT-Systeme (IT)'!B31),"",CONCATENATE(IF('IT-Systeme (IT)'!D31="kritisch",CONCATENATE("[",'IT-Systeme (IT)'!C31),CONCATENATE("(",'IT-Systeme (IT)'!C31)),": ",IF('IT-Systeme (IT)'!D31="kritisch",CONCATENATE('IT-Systeme (IT)'!B31,"]"),CONCATENATE('IT-Systeme (IT)'!B31,")")), ";     "))</f>
        <v/>
      </c>
      <c r="F26" s="25" t="str">
        <f>IF(ISBLANK('Sonstige Systeme (S)'!B31),"",CONCATENATE(IF('Sonstige Systeme (S)'!D31="kritisch",CONCATENATE("[",'Sonstige Systeme (S)'!C31),CONCATENATE("(",'Sonstige Systeme (S)'!C31)),": ",IF('Sonstige Systeme (S)'!D31="kritisch",CONCATENATE('Sonstige Systeme (S)'!B31,"]"),CONCATENATE('Sonstige Systeme (S)'!B31,")")), ";     "))</f>
        <v/>
      </c>
      <c r="G26" s="25" t="str">
        <f>IF(ISBLANK('Kommunikationsverbindungen (K)'!B31),"",CONCATENATE(IF('Kommunikationsverbindungen (K)'!D31="kritisch",CONCATENATE("[",'Kommunikationsverbindungen (K)'!C31),CONCATENATE("(",'Kommunikationsverbindungen (K)'!C31)),": ",IF('Kommunikationsverbindungen (K)'!D31="kritisch",CONCATENATE('Kommunikationsverbindungen (K)'!B31,"]"),CONCATENATE('Kommunikationsverbindungen (K)'!B31,")")), ";     "))</f>
        <v/>
      </c>
      <c r="H26" s="25" t="str">
        <f>IF(ISBLANK('Örtlichkeiten (R)'!B31),"",CONCATENATE(IF('Örtlichkeiten (R)'!D31="kritisch",CONCATENATE("[",'Örtlichkeiten (R)'!C31),CONCATENATE("(",'Örtlichkeiten (R)'!C31)),": ",IF('Örtlichkeiten (R)'!D31="kritisch",CONCATENATE('Örtlichkeiten (R)'!B31,"]"),CONCATENATE('Örtlichkeiten (R)'!B31,")")), ";     "))</f>
        <v/>
      </c>
    </row>
    <row r="27" spans="2:8" x14ac:dyDescent="0.35">
      <c r="B27" s="25" t="str">
        <f>IF(ISBLANK('Geschäftsprozesse (GP)'!B32),"",CONCATENATE(IF('Geschäftsprozesse (GP)'!D32="kritisch",CONCATENATE("[",'Geschäftsprozesse (GP)'!C32),CONCATENATE("(",'Geschäftsprozesse (GP)'!C32)),": ",IF('Geschäftsprozesse (GP)'!D32="kritisch",CONCATENATE('Geschäftsprozesse (GP)'!B32,"]"),CONCATENATE('Geschäftsprozesse (GP)'!B32,")")), ";     "))</f>
        <v/>
      </c>
      <c r="C27" s="25" t="str">
        <f>IF(ISBLANK('Anwendungen (A)'!B32),"",CONCATENATE(IF('Anwendungen (A)'!D32="kritisch",CONCATENATE("[",'Anwendungen (A)'!C32),CONCATENATE("(",'Anwendungen (A)'!C32)),": ",IF('Anwendungen (A)'!D32="kritisch",CONCATENATE('Anwendungen (A)'!B32,"]"),CONCATENATE('Anwendungen (A)'!B32,")")), ";     "))</f>
        <v/>
      </c>
      <c r="D27" s="25" t="str">
        <f>IF(ISBLANK('Steuerungssysteme (ICS)'!B32),"",CONCATENATE(IF('Steuerungssysteme (ICS)'!D32="kritisch",CONCATENATE("[",'Steuerungssysteme (ICS)'!C32),CONCATENATE("(",'Steuerungssysteme (ICS)'!C32)),": ",IF('Steuerungssysteme (ICS)'!D32="kritisch",CONCATENATE('Steuerungssysteme (ICS)'!B32,"]"),CONCATENATE('Steuerungssysteme (ICS)'!B32,")")), ";     "))</f>
        <v/>
      </c>
      <c r="E27" s="25" t="str">
        <f>IF(ISBLANK('IT-Systeme (IT)'!B32),"",CONCATENATE(IF('IT-Systeme (IT)'!D32="kritisch",CONCATENATE("[",'IT-Systeme (IT)'!C32),CONCATENATE("(",'IT-Systeme (IT)'!C32)),": ",IF('IT-Systeme (IT)'!D32="kritisch",CONCATENATE('IT-Systeme (IT)'!B32,"]"),CONCATENATE('IT-Systeme (IT)'!B32,")")), ";     "))</f>
        <v/>
      </c>
      <c r="F27" s="25" t="str">
        <f>IF(ISBLANK('Sonstige Systeme (S)'!B32),"",CONCATENATE(IF('Sonstige Systeme (S)'!D32="kritisch",CONCATENATE("[",'Sonstige Systeme (S)'!C32),CONCATENATE("(",'Sonstige Systeme (S)'!C32)),": ",IF('Sonstige Systeme (S)'!D32="kritisch",CONCATENATE('Sonstige Systeme (S)'!B32,"]"),CONCATENATE('Sonstige Systeme (S)'!B32,")")), ";     "))</f>
        <v/>
      </c>
      <c r="G27" s="25" t="str">
        <f>IF(ISBLANK('Kommunikationsverbindungen (K)'!B32),"",CONCATENATE(IF('Kommunikationsverbindungen (K)'!D32="kritisch",CONCATENATE("[",'Kommunikationsverbindungen (K)'!C32),CONCATENATE("(",'Kommunikationsverbindungen (K)'!C32)),": ",IF('Kommunikationsverbindungen (K)'!D32="kritisch",CONCATENATE('Kommunikationsverbindungen (K)'!B32,"]"),CONCATENATE('Kommunikationsverbindungen (K)'!B32,")")), ";     "))</f>
        <v/>
      </c>
      <c r="H27" s="25" t="str">
        <f>IF(ISBLANK('Örtlichkeiten (R)'!B32),"",CONCATENATE(IF('Örtlichkeiten (R)'!D32="kritisch",CONCATENATE("[",'Örtlichkeiten (R)'!C32),CONCATENATE("(",'Örtlichkeiten (R)'!C32)),": ",IF('Örtlichkeiten (R)'!D32="kritisch",CONCATENATE('Örtlichkeiten (R)'!B32,"]"),CONCATENATE('Örtlichkeiten (R)'!B32,")")), ";     "))</f>
        <v/>
      </c>
    </row>
    <row r="28" spans="2:8" x14ac:dyDescent="0.35">
      <c r="B28" s="25" t="str">
        <f>IF(ISBLANK('Geschäftsprozesse (GP)'!B33),"",CONCATENATE(IF('Geschäftsprozesse (GP)'!D33="kritisch",CONCATENATE("[",'Geschäftsprozesse (GP)'!C33),CONCATENATE("(",'Geschäftsprozesse (GP)'!C33)),": ",IF('Geschäftsprozesse (GP)'!D33="kritisch",CONCATENATE('Geschäftsprozesse (GP)'!B33,"]"),CONCATENATE('Geschäftsprozesse (GP)'!B33,")")), ";     "))</f>
        <v/>
      </c>
      <c r="C28" s="25" t="str">
        <f>IF(ISBLANK('Anwendungen (A)'!B33),"",CONCATENATE(IF('Anwendungen (A)'!D33="kritisch",CONCATENATE("[",'Anwendungen (A)'!C33),CONCATENATE("(",'Anwendungen (A)'!C33)),": ",IF('Anwendungen (A)'!D33="kritisch",CONCATENATE('Anwendungen (A)'!B33,"]"),CONCATENATE('Anwendungen (A)'!B33,")")), ";     "))</f>
        <v/>
      </c>
      <c r="D28" s="25" t="str">
        <f>IF(ISBLANK('Steuerungssysteme (ICS)'!B33),"",CONCATENATE(IF('Steuerungssysteme (ICS)'!D33="kritisch",CONCATENATE("[",'Steuerungssysteme (ICS)'!C33),CONCATENATE("(",'Steuerungssysteme (ICS)'!C33)),": ",IF('Steuerungssysteme (ICS)'!D33="kritisch",CONCATENATE('Steuerungssysteme (ICS)'!B33,"]"),CONCATENATE('Steuerungssysteme (ICS)'!B33,")")), ";     "))</f>
        <v/>
      </c>
      <c r="E28" s="25" t="str">
        <f>IF(ISBLANK('IT-Systeme (IT)'!B33),"",CONCATENATE(IF('IT-Systeme (IT)'!D33="kritisch",CONCATENATE("[",'IT-Systeme (IT)'!C33),CONCATENATE("(",'IT-Systeme (IT)'!C33)),": ",IF('IT-Systeme (IT)'!D33="kritisch",CONCATENATE('IT-Systeme (IT)'!B33,"]"),CONCATENATE('IT-Systeme (IT)'!B33,")")), ";     "))</f>
        <v/>
      </c>
      <c r="F28" s="25" t="str">
        <f>IF(ISBLANK('Sonstige Systeme (S)'!B33),"",CONCATENATE(IF('Sonstige Systeme (S)'!D33="kritisch",CONCATENATE("[",'Sonstige Systeme (S)'!C33),CONCATENATE("(",'Sonstige Systeme (S)'!C33)),": ",IF('Sonstige Systeme (S)'!D33="kritisch",CONCATENATE('Sonstige Systeme (S)'!B33,"]"),CONCATENATE('Sonstige Systeme (S)'!B33,")")), ";     "))</f>
        <v/>
      </c>
      <c r="G28" s="25" t="str">
        <f>IF(ISBLANK('Kommunikationsverbindungen (K)'!B33),"",CONCATENATE(IF('Kommunikationsverbindungen (K)'!D33="kritisch",CONCATENATE("[",'Kommunikationsverbindungen (K)'!C33),CONCATENATE("(",'Kommunikationsverbindungen (K)'!C33)),": ",IF('Kommunikationsverbindungen (K)'!D33="kritisch",CONCATENATE('Kommunikationsverbindungen (K)'!B33,"]"),CONCATENATE('Kommunikationsverbindungen (K)'!B33,")")), ";     "))</f>
        <v/>
      </c>
      <c r="H28" s="25" t="str">
        <f>IF(ISBLANK('Örtlichkeiten (R)'!B33),"",CONCATENATE(IF('Örtlichkeiten (R)'!D33="kritisch",CONCATENATE("[",'Örtlichkeiten (R)'!C33),CONCATENATE("(",'Örtlichkeiten (R)'!C33)),": ",IF('Örtlichkeiten (R)'!D33="kritisch",CONCATENATE('Örtlichkeiten (R)'!B33,"]"),CONCATENATE('Örtlichkeiten (R)'!B33,")")), ";     "))</f>
        <v/>
      </c>
    </row>
    <row r="29" spans="2:8" x14ac:dyDescent="0.35">
      <c r="B29" s="25" t="str">
        <f>IF(ISBLANK('Geschäftsprozesse (GP)'!B34),"",CONCATENATE(IF('Geschäftsprozesse (GP)'!D34="kritisch",CONCATENATE("[",'Geschäftsprozesse (GP)'!C34),CONCATENATE("(",'Geschäftsprozesse (GP)'!C34)),": ",IF('Geschäftsprozesse (GP)'!D34="kritisch",CONCATENATE('Geschäftsprozesse (GP)'!B34,"]"),CONCATENATE('Geschäftsprozesse (GP)'!B34,")")), ";     "))</f>
        <v/>
      </c>
      <c r="C29" s="25" t="str">
        <f>IF(ISBLANK('Anwendungen (A)'!B34),"",CONCATENATE(IF('Anwendungen (A)'!D34="kritisch",CONCATENATE("[",'Anwendungen (A)'!C34),CONCATENATE("(",'Anwendungen (A)'!C34)),": ",IF('Anwendungen (A)'!D34="kritisch",CONCATENATE('Anwendungen (A)'!B34,"]"),CONCATENATE('Anwendungen (A)'!B34,")")), ";     "))</f>
        <v/>
      </c>
      <c r="D29" s="25" t="str">
        <f>IF(ISBLANK('Steuerungssysteme (ICS)'!B34),"",CONCATENATE(IF('Steuerungssysteme (ICS)'!D34="kritisch",CONCATENATE("[",'Steuerungssysteme (ICS)'!C34),CONCATENATE("(",'Steuerungssysteme (ICS)'!C34)),": ",IF('Steuerungssysteme (ICS)'!D34="kritisch",CONCATENATE('Steuerungssysteme (ICS)'!B34,"]"),CONCATENATE('Steuerungssysteme (ICS)'!B34,")")), ";     "))</f>
        <v/>
      </c>
      <c r="E29" s="25" t="str">
        <f>IF(ISBLANK('IT-Systeme (IT)'!B34),"",CONCATENATE(IF('IT-Systeme (IT)'!D34="kritisch",CONCATENATE("[",'IT-Systeme (IT)'!C34),CONCATENATE("(",'IT-Systeme (IT)'!C34)),": ",IF('IT-Systeme (IT)'!D34="kritisch",CONCATENATE('IT-Systeme (IT)'!B34,"]"),CONCATENATE('IT-Systeme (IT)'!B34,")")), ";     "))</f>
        <v/>
      </c>
      <c r="F29" s="25" t="str">
        <f>IF(ISBLANK('Sonstige Systeme (S)'!B34),"",CONCATENATE(IF('Sonstige Systeme (S)'!D34="kritisch",CONCATENATE("[",'Sonstige Systeme (S)'!C34),CONCATENATE("(",'Sonstige Systeme (S)'!C34)),": ",IF('Sonstige Systeme (S)'!D34="kritisch",CONCATENATE('Sonstige Systeme (S)'!B34,"]"),CONCATENATE('Sonstige Systeme (S)'!B34,")")), ";     "))</f>
        <v/>
      </c>
      <c r="G29" s="25" t="str">
        <f>IF(ISBLANK('Kommunikationsverbindungen (K)'!B34),"",CONCATENATE(IF('Kommunikationsverbindungen (K)'!D34="kritisch",CONCATENATE("[",'Kommunikationsverbindungen (K)'!C34),CONCATENATE("(",'Kommunikationsverbindungen (K)'!C34)),": ",IF('Kommunikationsverbindungen (K)'!D34="kritisch",CONCATENATE('Kommunikationsverbindungen (K)'!B34,"]"),CONCATENATE('Kommunikationsverbindungen (K)'!B34,")")), ";     "))</f>
        <v/>
      </c>
      <c r="H29" s="25" t="str">
        <f>IF(ISBLANK('Örtlichkeiten (R)'!B34),"",CONCATENATE(IF('Örtlichkeiten (R)'!D34="kritisch",CONCATENATE("[",'Örtlichkeiten (R)'!C34),CONCATENATE("(",'Örtlichkeiten (R)'!C34)),": ",IF('Örtlichkeiten (R)'!D34="kritisch",CONCATENATE('Örtlichkeiten (R)'!B34,"]"),CONCATENATE('Örtlichkeiten (R)'!B34,")")), ";     "))</f>
        <v/>
      </c>
    </row>
    <row r="30" spans="2:8" x14ac:dyDescent="0.35">
      <c r="B30" s="25" t="str">
        <f>IF(ISBLANK('Geschäftsprozesse (GP)'!B35),"",CONCATENATE(IF('Geschäftsprozesse (GP)'!D35="kritisch",CONCATENATE("[",'Geschäftsprozesse (GP)'!C35),CONCATENATE("(",'Geschäftsprozesse (GP)'!C35)),": ",IF('Geschäftsprozesse (GP)'!D35="kritisch",CONCATENATE('Geschäftsprozesse (GP)'!B35,"]"),CONCATENATE('Geschäftsprozesse (GP)'!B35,")")), ";     "))</f>
        <v/>
      </c>
      <c r="C30" s="25" t="str">
        <f>IF(ISBLANK('Anwendungen (A)'!B35),"",CONCATENATE(IF('Anwendungen (A)'!D35="kritisch",CONCATENATE("[",'Anwendungen (A)'!C35),CONCATENATE("(",'Anwendungen (A)'!C35)),": ",IF('Anwendungen (A)'!D35="kritisch",CONCATENATE('Anwendungen (A)'!B35,"]"),CONCATENATE('Anwendungen (A)'!B35,")")), ";     "))</f>
        <v/>
      </c>
      <c r="D30" s="25" t="str">
        <f>IF(ISBLANK('Steuerungssysteme (ICS)'!B35),"",CONCATENATE(IF('Steuerungssysteme (ICS)'!D35="kritisch",CONCATENATE("[",'Steuerungssysteme (ICS)'!C35),CONCATENATE("(",'Steuerungssysteme (ICS)'!C35)),": ",IF('Steuerungssysteme (ICS)'!D35="kritisch",CONCATENATE('Steuerungssysteme (ICS)'!B35,"]"),CONCATENATE('Steuerungssysteme (ICS)'!B35,")")), ";     "))</f>
        <v/>
      </c>
      <c r="E30" s="25" t="str">
        <f>IF(ISBLANK('IT-Systeme (IT)'!B35),"",CONCATENATE(IF('IT-Systeme (IT)'!D35="kritisch",CONCATENATE("[",'IT-Systeme (IT)'!C35),CONCATENATE("(",'IT-Systeme (IT)'!C35)),": ",IF('IT-Systeme (IT)'!D35="kritisch",CONCATENATE('IT-Systeme (IT)'!B35,"]"),CONCATENATE('IT-Systeme (IT)'!B35,")")), ";     "))</f>
        <v/>
      </c>
      <c r="F30" s="25" t="str">
        <f>IF(ISBLANK('Sonstige Systeme (S)'!B35),"",CONCATENATE(IF('Sonstige Systeme (S)'!D35="kritisch",CONCATENATE("[",'Sonstige Systeme (S)'!C35),CONCATENATE("(",'Sonstige Systeme (S)'!C35)),": ",IF('Sonstige Systeme (S)'!D35="kritisch",CONCATENATE('Sonstige Systeme (S)'!B35,"]"),CONCATENATE('Sonstige Systeme (S)'!B35,")")), ";     "))</f>
        <v/>
      </c>
      <c r="G30" s="25" t="str">
        <f>IF(ISBLANK('Kommunikationsverbindungen (K)'!B35),"",CONCATENATE(IF('Kommunikationsverbindungen (K)'!D35="kritisch",CONCATENATE("[",'Kommunikationsverbindungen (K)'!C35),CONCATENATE("(",'Kommunikationsverbindungen (K)'!C35)),": ",IF('Kommunikationsverbindungen (K)'!D35="kritisch",CONCATENATE('Kommunikationsverbindungen (K)'!B35,"]"),CONCATENATE('Kommunikationsverbindungen (K)'!B35,")")), ";     "))</f>
        <v/>
      </c>
      <c r="H30" s="25" t="str">
        <f>IF(ISBLANK('Örtlichkeiten (R)'!B35),"",CONCATENATE(IF('Örtlichkeiten (R)'!D35="kritisch",CONCATENATE("[",'Örtlichkeiten (R)'!C35),CONCATENATE("(",'Örtlichkeiten (R)'!C35)),": ",IF('Örtlichkeiten (R)'!D35="kritisch",CONCATENATE('Örtlichkeiten (R)'!B35,"]"),CONCATENATE('Örtlichkeiten (R)'!B35,")")), ";     "))</f>
        <v/>
      </c>
    </row>
    <row r="31" spans="2:8" x14ac:dyDescent="0.35">
      <c r="B31" s="25" t="str">
        <f>IF(ISBLANK('Geschäftsprozesse (GP)'!B36),"",CONCATENATE(IF('Geschäftsprozesse (GP)'!D36="kritisch",CONCATENATE("[",'Geschäftsprozesse (GP)'!C36),CONCATENATE("(",'Geschäftsprozesse (GP)'!C36)),": ",IF('Geschäftsprozesse (GP)'!D36="kritisch",CONCATENATE('Geschäftsprozesse (GP)'!B36,"]"),CONCATENATE('Geschäftsprozesse (GP)'!B36,")")), ";     "))</f>
        <v/>
      </c>
      <c r="C31" s="25" t="str">
        <f>IF(ISBLANK('Anwendungen (A)'!B36),"",CONCATENATE(IF('Anwendungen (A)'!D36="kritisch",CONCATENATE("[",'Anwendungen (A)'!C36),CONCATENATE("(",'Anwendungen (A)'!C36)),": ",IF('Anwendungen (A)'!D36="kritisch",CONCATENATE('Anwendungen (A)'!B36,"]"),CONCATENATE('Anwendungen (A)'!B36,")")), ";     "))</f>
        <v/>
      </c>
      <c r="D31" s="25" t="str">
        <f>IF(ISBLANK('Steuerungssysteme (ICS)'!B36),"",CONCATENATE(IF('Steuerungssysteme (ICS)'!D36="kritisch",CONCATENATE("[",'Steuerungssysteme (ICS)'!C36),CONCATENATE("(",'Steuerungssysteme (ICS)'!C36)),": ",IF('Steuerungssysteme (ICS)'!D36="kritisch",CONCATENATE('Steuerungssysteme (ICS)'!B36,"]"),CONCATENATE('Steuerungssysteme (ICS)'!B36,")")), ";     "))</f>
        <v/>
      </c>
      <c r="E31" s="25" t="str">
        <f>IF(ISBLANK('IT-Systeme (IT)'!B36),"",CONCATENATE(IF('IT-Systeme (IT)'!D36="kritisch",CONCATENATE("[",'IT-Systeme (IT)'!C36),CONCATENATE("(",'IT-Systeme (IT)'!C36)),": ",IF('IT-Systeme (IT)'!D36="kritisch",CONCATENATE('IT-Systeme (IT)'!B36,"]"),CONCATENATE('IT-Systeme (IT)'!B36,")")), ";     "))</f>
        <v/>
      </c>
      <c r="F31" s="25" t="str">
        <f>IF(ISBLANK('Sonstige Systeme (S)'!B36),"",CONCATENATE(IF('Sonstige Systeme (S)'!D36="kritisch",CONCATENATE("[",'Sonstige Systeme (S)'!C36),CONCATENATE("(",'Sonstige Systeme (S)'!C36)),": ",IF('Sonstige Systeme (S)'!D36="kritisch",CONCATENATE('Sonstige Systeme (S)'!B36,"]"),CONCATENATE('Sonstige Systeme (S)'!B36,")")), ";     "))</f>
        <v/>
      </c>
      <c r="G31" s="25" t="str">
        <f>IF(ISBLANK('Kommunikationsverbindungen (K)'!B36),"",CONCATENATE(IF('Kommunikationsverbindungen (K)'!D36="kritisch",CONCATENATE("[",'Kommunikationsverbindungen (K)'!C36),CONCATENATE("(",'Kommunikationsverbindungen (K)'!C36)),": ",IF('Kommunikationsverbindungen (K)'!D36="kritisch",CONCATENATE('Kommunikationsverbindungen (K)'!B36,"]"),CONCATENATE('Kommunikationsverbindungen (K)'!B36,")")), ";     "))</f>
        <v/>
      </c>
      <c r="H31" s="25" t="str">
        <f>IF(ISBLANK('Örtlichkeiten (R)'!B36),"",CONCATENATE(IF('Örtlichkeiten (R)'!D36="kritisch",CONCATENATE("[",'Örtlichkeiten (R)'!C36),CONCATENATE("(",'Örtlichkeiten (R)'!C36)),": ",IF('Örtlichkeiten (R)'!D36="kritisch",CONCATENATE('Örtlichkeiten (R)'!B36,"]"),CONCATENATE('Örtlichkeiten (R)'!B36,")")), ";     "))</f>
        <v/>
      </c>
    </row>
    <row r="32" spans="2:8" x14ac:dyDescent="0.35">
      <c r="B32" s="25" t="str">
        <f>IF(ISBLANK('Geschäftsprozesse (GP)'!B37),"",CONCATENATE(IF('Geschäftsprozesse (GP)'!D37="kritisch",CONCATENATE("[",'Geschäftsprozesse (GP)'!C37),CONCATENATE("(",'Geschäftsprozesse (GP)'!C37)),": ",IF('Geschäftsprozesse (GP)'!D37="kritisch",CONCATENATE('Geschäftsprozesse (GP)'!B37,"]"),CONCATENATE('Geschäftsprozesse (GP)'!B37,")")), ";     "))</f>
        <v/>
      </c>
      <c r="C32" s="25" t="str">
        <f>IF(ISBLANK('Anwendungen (A)'!B37),"",CONCATENATE(IF('Anwendungen (A)'!D37="kritisch",CONCATENATE("[",'Anwendungen (A)'!C37),CONCATENATE("(",'Anwendungen (A)'!C37)),": ",IF('Anwendungen (A)'!D37="kritisch",CONCATENATE('Anwendungen (A)'!B37,"]"),CONCATENATE('Anwendungen (A)'!B37,")")), ";     "))</f>
        <v/>
      </c>
      <c r="D32" s="25" t="str">
        <f>IF(ISBLANK('Steuerungssysteme (ICS)'!B37),"",CONCATENATE(IF('Steuerungssysteme (ICS)'!D37="kritisch",CONCATENATE("[",'Steuerungssysteme (ICS)'!C37),CONCATENATE("(",'Steuerungssysteme (ICS)'!C37)),": ",IF('Steuerungssysteme (ICS)'!D37="kritisch",CONCATENATE('Steuerungssysteme (ICS)'!B37,"]"),CONCATENATE('Steuerungssysteme (ICS)'!B37,")")), ";     "))</f>
        <v/>
      </c>
      <c r="E32" s="25" t="str">
        <f>IF(ISBLANK('IT-Systeme (IT)'!B37),"",CONCATENATE(IF('IT-Systeme (IT)'!D37="kritisch",CONCATENATE("[",'IT-Systeme (IT)'!C37),CONCATENATE("(",'IT-Systeme (IT)'!C37)),": ",IF('IT-Systeme (IT)'!D37="kritisch",CONCATENATE('IT-Systeme (IT)'!B37,"]"),CONCATENATE('IT-Systeme (IT)'!B37,")")), ";     "))</f>
        <v/>
      </c>
      <c r="F32" s="25" t="str">
        <f>IF(ISBLANK('Sonstige Systeme (S)'!B37),"",CONCATENATE(IF('Sonstige Systeme (S)'!D37="kritisch",CONCATENATE("[",'Sonstige Systeme (S)'!C37),CONCATENATE("(",'Sonstige Systeme (S)'!C37)),": ",IF('Sonstige Systeme (S)'!D37="kritisch",CONCATENATE('Sonstige Systeme (S)'!B37,"]"),CONCATENATE('Sonstige Systeme (S)'!B37,")")), ";     "))</f>
        <v/>
      </c>
      <c r="G32" s="25" t="str">
        <f>IF(ISBLANK('Kommunikationsverbindungen (K)'!B37),"",CONCATENATE(IF('Kommunikationsverbindungen (K)'!D37="kritisch",CONCATENATE("[",'Kommunikationsverbindungen (K)'!C37),CONCATENATE("(",'Kommunikationsverbindungen (K)'!C37)),": ",IF('Kommunikationsverbindungen (K)'!D37="kritisch",CONCATENATE('Kommunikationsverbindungen (K)'!B37,"]"),CONCATENATE('Kommunikationsverbindungen (K)'!B37,")")), ";     "))</f>
        <v/>
      </c>
      <c r="H32" s="25" t="str">
        <f>IF(ISBLANK('Örtlichkeiten (R)'!B37),"",CONCATENATE(IF('Örtlichkeiten (R)'!D37="kritisch",CONCATENATE("[",'Örtlichkeiten (R)'!C37),CONCATENATE("(",'Örtlichkeiten (R)'!C37)),": ",IF('Örtlichkeiten (R)'!D37="kritisch",CONCATENATE('Örtlichkeiten (R)'!B37,"]"),CONCATENATE('Örtlichkeiten (R)'!B37,")")), ";     "))</f>
        <v/>
      </c>
    </row>
    <row r="33" spans="1:8" x14ac:dyDescent="0.35">
      <c r="B33" s="25" t="str">
        <f>IF(ISBLANK('Geschäftsprozesse (GP)'!B38),"",CONCATENATE(IF('Geschäftsprozesse (GP)'!D38="kritisch",CONCATENATE("[",'Geschäftsprozesse (GP)'!C38),CONCATENATE("(",'Geschäftsprozesse (GP)'!C38)),": ",IF('Geschäftsprozesse (GP)'!D38="kritisch",CONCATENATE('Geschäftsprozesse (GP)'!B38,"]"),CONCATENATE('Geschäftsprozesse (GP)'!B38,")")), ";     "))</f>
        <v/>
      </c>
      <c r="C33" s="25" t="str">
        <f>IF(ISBLANK('Anwendungen (A)'!B38),"",CONCATENATE(IF('Anwendungen (A)'!D38="kritisch",CONCATENATE("[",'Anwendungen (A)'!C38),CONCATENATE("(",'Anwendungen (A)'!C38)),": ",IF('Anwendungen (A)'!D38="kritisch",CONCATENATE('Anwendungen (A)'!B38,"]"),CONCATENATE('Anwendungen (A)'!B38,")")), ";     "))</f>
        <v/>
      </c>
      <c r="D33" s="25" t="str">
        <f>IF(ISBLANK('Steuerungssysteme (ICS)'!B38),"",CONCATENATE(IF('Steuerungssysteme (ICS)'!D38="kritisch",CONCATENATE("[",'Steuerungssysteme (ICS)'!C38),CONCATENATE("(",'Steuerungssysteme (ICS)'!C38)),": ",IF('Steuerungssysteme (ICS)'!D38="kritisch",CONCATENATE('Steuerungssysteme (ICS)'!B38,"]"),CONCATENATE('Steuerungssysteme (ICS)'!B38,")")), ";     "))</f>
        <v/>
      </c>
      <c r="E33" s="25" t="str">
        <f>IF(ISBLANK('IT-Systeme (IT)'!B38),"",CONCATENATE(IF('IT-Systeme (IT)'!D38="kritisch",CONCATENATE("[",'IT-Systeme (IT)'!C38),CONCATENATE("(",'IT-Systeme (IT)'!C38)),": ",IF('IT-Systeme (IT)'!D38="kritisch",CONCATENATE('IT-Systeme (IT)'!B38,"]"),CONCATENATE('IT-Systeme (IT)'!B38,")")), ";     "))</f>
        <v/>
      </c>
      <c r="F33" s="25" t="str">
        <f>IF(ISBLANK('Sonstige Systeme (S)'!B38),"",CONCATENATE(IF('Sonstige Systeme (S)'!D38="kritisch",CONCATENATE("[",'Sonstige Systeme (S)'!C38),CONCATENATE("(",'Sonstige Systeme (S)'!C38)),": ",IF('Sonstige Systeme (S)'!D38="kritisch",CONCATENATE('Sonstige Systeme (S)'!B38,"]"),CONCATENATE('Sonstige Systeme (S)'!B38,")")), ";     "))</f>
        <v/>
      </c>
      <c r="G33" s="25" t="str">
        <f>IF(ISBLANK('Kommunikationsverbindungen (K)'!B38),"",CONCATENATE(IF('Kommunikationsverbindungen (K)'!D38="kritisch",CONCATENATE("[",'Kommunikationsverbindungen (K)'!C38),CONCATENATE("(",'Kommunikationsverbindungen (K)'!C38)),": ",IF('Kommunikationsverbindungen (K)'!D38="kritisch",CONCATENATE('Kommunikationsverbindungen (K)'!B38,"]"),CONCATENATE('Kommunikationsverbindungen (K)'!B38,")")), ";     "))</f>
        <v/>
      </c>
      <c r="H33" s="25" t="str">
        <f>IF(ISBLANK('Örtlichkeiten (R)'!B38),"",CONCATENATE(IF('Örtlichkeiten (R)'!D38="kritisch",CONCATENATE("[",'Örtlichkeiten (R)'!C38),CONCATENATE("(",'Örtlichkeiten (R)'!C38)),": ",IF('Örtlichkeiten (R)'!D38="kritisch",CONCATENATE('Örtlichkeiten (R)'!B38,"]"),CONCATENATE('Örtlichkeiten (R)'!B38,")")), ";     "))</f>
        <v/>
      </c>
    </row>
    <row r="34" spans="1:8" x14ac:dyDescent="0.35">
      <c r="B34" s="25" t="str">
        <f>IF(ISBLANK('Geschäftsprozesse (GP)'!B39),"",CONCATENATE(IF('Geschäftsprozesse (GP)'!D39="kritisch",CONCATENATE("[",'Geschäftsprozesse (GP)'!C39),CONCATENATE("(",'Geschäftsprozesse (GP)'!C39)),": ",IF('Geschäftsprozesse (GP)'!D39="kritisch",CONCATENATE('Geschäftsprozesse (GP)'!B39,"]"),CONCATENATE('Geschäftsprozesse (GP)'!B39,")")), ";     "))</f>
        <v/>
      </c>
      <c r="C34" s="25" t="str">
        <f>IF(ISBLANK('Anwendungen (A)'!B39),"",CONCATENATE(IF('Anwendungen (A)'!D39="kritisch",CONCATENATE("[",'Anwendungen (A)'!C39),CONCATENATE("(",'Anwendungen (A)'!C39)),": ",IF('Anwendungen (A)'!D39="kritisch",CONCATENATE('Anwendungen (A)'!B39,"]"),CONCATENATE('Anwendungen (A)'!B39,")")), ";     "))</f>
        <v/>
      </c>
      <c r="D34" s="25" t="str">
        <f>IF(ISBLANK('Steuerungssysteme (ICS)'!B39),"",CONCATENATE(IF('Steuerungssysteme (ICS)'!D39="kritisch",CONCATENATE("[",'Steuerungssysteme (ICS)'!C39),CONCATENATE("(",'Steuerungssysteme (ICS)'!C39)),": ",IF('Steuerungssysteme (ICS)'!D39="kritisch",CONCATENATE('Steuerungssysteme (ICS)'!B39,"]"),CONCATENATE('Steuerungssysteme (ICS)'!B39,")")), ";     "))</f>
        <v/>
      </c>
      <c r="E34" s="25" t="str">
        <f>IF(ISBLANK('IT-Systeme (IT)'!B39),"",CONCATENATE(IF('IT-Systeme (IT)'!D39="kritisch",CONCATENATE("[",'IT-Systeme (IT)'!C39),CONCATENATE("(",'IT-Systeme (IT)'!C39)),": ",IF('IT-Systeme (IT)'!D39="kritisch",CONCATENATE('IT-Systeme (IT)'!B39,"]"),CONCATENATE('IT-Systeme (IT)'!B39,")")), ";     "))</f>
        <v/>
      </c>
      <c r="F34" s="25" t="str">
        <f>IF(ISBLANK('Sonstige Systeme (S)'!B39),"",CONCATENATE(IF('Sonstige Systeme (S)'!D39="kritisch",CONCATENATE("[",'Sonstige Systeme (S)'!C39),CONCATENATE("(",'Sonstige Systeme (S)'!C39)),": ",IF('Sonstige Systeme (S)'!D39="kritisch",CONCATENATE('Sonstige Systeme (S)'!B39,"]"),CONCATENATE('Sonstige Systeme (S)'!B39,")")), ";     "))</f>
        <v/>
      </c>
      <c r="G34" s="25" t="str">
        <f>IF(ISBLANK('Kommunikationsverbindungen (K)'!B39),"",CONCATENATE(IF('Kommunikationsverbindungen (K)'!D39="kritisch",CONCATENATE("[",'Kommunikationsverbindungen (K)'!C39),CONCATENATE("(",'Kommunikationsverbindungen (K)'!C39)),": ",IF('Kommunikationsverbindungen (K)'!D39="kritisch",CONCATENATE('Kommunikationsverbindungen (K)'!B39,"]"),CONCATENATE('Kommunikationsverbindungen (K)'!B39,")")), ";     "))</f>
        <v/>
      </c>
      <c r="H34" s="25" t="str">
        <f>IF(ISBLANK('Örtlichkeiten (R)'!B39),"",CONCATENATE(IF('Örtlichkeiten (R)'!D39="kritisch",CONCATENATE("[",'Örtlichkeiten (R)'!C39),CONCATENATE("(",'Örtlichkeiten (R)'!C39)),": ",IF('Örtlichkeiten (R)'!D39="kritisch",CONCATENATE('Örtlichkeiten (R)'!B39,"]"),CONCATENATE('Örtlichkeiten (R)'!B39,")")), ";     "))</f>
        <v/>
      </c>
    </row>
    <row r="35" spans="1:8" x14ac:dyDescent="0.35">
      <c r="B35" s="25" t="str">
        <f>IF(ISBLANK('Geschäftsprozesse (GP)'!B40),"",CONCATENATE(IF('Geschäftsprozesse (GP)'!D40="kritisch",CONCATENATE("[",'Geschäftsprozesse (GP)'!C40),CONCATENATE("(",'Geschäftsprozesse (GP)'!C40)),": ",IF('Geschäftsprozesse (GP)'!D40="kritisch",CONCATENATE('Geschäftsprozesse (GP)'!B40,"]"),CONCATENATE('Geschäftsprozesse (GP)'!B40,")")), ";     "))</f>
        <v/>
      </c>
      <c r="C35" s="25" t="str">
        <f>IF(ISBLANK('Anwendungen (A)'!B40),"",CONCATENATE(IF('Anwendungen (A)'!D40="kritisch",CONCATENATE("[",'Anwendungen (A)'!C40),CONCATENATE("(",'Anwendungen (A)'!C40)),": ",IF('Anwendungen (A)'!D40="kritisch",CONCATENATE('Anwendungen (A)'!B40,"]"),CONCATENATE('Anwendungen (A)'!B40,")")), ";     "))</f>
        <v/>
      </c>
      <c r="D35" s="25" t="str">
        <f>IF(ISBLANK('Steuerungssysteme (ICS)'!B40),"",CONCATENATE(IF('Steuerungssysteme (ICS)'!D40="kritisch",CONCATENATE("[",'Steuerungssysteme (ICS)'!C40),CONCATENATE("(",'Steuerungssysteme (ICS)'!C40)),": ",IF('Steuerungssysteme (ICS)'!D40="kritisch",CONCATENATE('Steuerungssysteme (ICS)'!B40,"]"),CONCATENATE('Steuerungssysteme (ICS)'!B40,")")), ";     "))</f>
        <v/>
      </c>
      <c r="E35" s="25" t="str">
        <f>IF(ISBLANK('IT-Systeme (IT)'!B40),"",CONCATENATE(IF('IT-Systeme (IT)'!D40="kritisch",CONCATENATE("[",'IT-Systeme (IT)'!C40),CONCATENATE("(",'IT-Systeme (IT)'!C40)),": ",IF('IT-Systeme (IT)'!D40="kritisch",CONCATENATE('IT-Systeme (IT)'!B40,"]"),CONCATENATE('IT-Systeme (IT)'!B40,")")), ";     "))</f>
        <v/>
      </c>
      <c r="F35" s="25" t="str">
        <f>IF(ISBLANK('Sonstige Systeme (S)'!B40),"",CONCATENATE(IF('Sonstige Systeme (S)'!D40="kritisch",CONCATENATE("[",'Sonstige Systeme (S)'!C40),CONCATENATE("(",'Sonstige Systeme (S)'!C40)),": ",IF('Sonstige Systeme (S)'!D40="kritisch",CONCATENATE('Sonstige Systeme (S)'!B40,"]"),CONCATENATE('Sonstige Systeme (S)'!B40,")")), ";     "))</f>
        <v/>
      </c>
      <c r="G35" s="25" t="str">
        <f>IF(ISBLANK('Kommunikationsverbindungen (K)'!B40),"",CONCATENATE(IF('Kommunikationsverbindungen (K)'!D40="kritisch",CONCATENATE("[",'Kommunikationsverbindungen (K)'!C40),CONCATENATE("(",'Kommunikationsverbindungen (K)'!C40)),": ",IF('Kommunikationsverbindungen (K)'!D40="kritisch",CONCATENATE('Kommunikationsverbindungen (K)'!B40,"]"),CONCATENATE('Kommunikationsverbindungen (K)'!B40,")")), ";     "))</f>
        <v/>
      </c>
      <c r="H35" s="25" t="str">
        <f>IF(ISBLANK('Örtlichkeiten (R)'!B40),"",CONCATENATE(IF('Örtlichkeiten (R)'!D40="kritisch",CONCATENATE("[",'Örtlichkeiten (R)'!C40),CONCATENATE("(",'Örtlichkeiten (R)'!C40)),": ",IF('Örtlichkeiten (R)'!D40="kritisch",CONCATENATE('Örtlichkeiten (R)'!B40,"]"),CONCATENATE('Örtlichkeiten (R)'!B40,")")), ";     "))</f>
        <v/>
      </c>
    </row>
    <row r="36" spans="1:8" x14ac:dyDescent="0.35">
      <c r="B36" s="25" t="str">
        <f>IF(ISBLANK('Geschäftsprozesse (GP)'!B41),"",CONCATENATE(IF('Geschäftsprozesse (GP)'!D41="kritisch",CONCATENATE("[",'Geschäftsprozesse (GP)'!C41),CONCATENATE("(",'Geschäftsprozesse (GP)'!C41)),": ",IF('Geschäftsprozesse (GP)'!D41="kritisch",CONCATENATE('Geschäftsprozesse (GP)'!B41,"]"),CONCATENATE('Geschäftsprozesse (GP)'!B41,")")), ";     "))</f>
        <v/>
      </c>
      <c r="C36" s="25" t="str">
        <f>IF(ISBLANK('Anwendungen (A)'!B41),"",CONCATENATE(IF('Anwendungen (A)'!D41="kritisch",CONCATENATE("[",'Anwendungen (A)'!C41),CONCATENATE("(",'Anwendungen (A)'!C41)),": ",IF('Anwendungen (A)'!D41="kritisch",CONCATENATE('Anwendungen (A)'!B41,"]"),CONCATENATE('Anwendungen (A)'!B41,")")), ";     "))</f>
        <v/>
      </c>
      <c r="D36" s="25" t="str">
        <f>IF(ISBLANK('Steuerungssysteme (ICS)'!B41),"",CONCATENATE(IF('Steuerungssysteme (ICS)'!D41="kritisch",CONCATENATE("[",'Steuerungssysteme (ICS)'!C41),CONCATENATE("(",'Steuerungssysteme (ICS)'!C41)),": ",IF('Steuerungssysteme (ICS)'!D41="kritisch",CONCATENATE('Steuerungssysteme (ICS)'!B41,"]"),CONCATENATE('Steuerungssysteme (ICS)'!B41,")")), ";     "))</f>
        <v/>
      </c>
      <c r="E36" s="25" t="str">
        <f>IF(ISBLANK('IT-Systeme (IT)'!B41),"",CONCATENATE(IF('IT-Systeme (IT)'!D41="kritisch",CONCATENATE("[",'IT-Systeme (IT)'!C41),CONCATENATE("(",'IT-Systeme (IT)'!C41)),": ",IF('IT-Systeme (IT)'!D41="kritisch",CONCATENATE('IT-Systeme (IT)'!B41,"]"),CONCATENATE('IT-Systeme (IT)'!B41,")")), ";     "))</f>
        <v/>
      </c>
      <c r="F36" s="25" t="str">
        <f>IF(ISBLANK('Sonstige Systeme (S)'!B41),"",CONCATENATE(IF('Sonstige Systeme (S)'!D41="kritisch",CONCATENATE("[",'Sonstige Systeme (S)'!C41),CONCATENATE("(",'Sonstige Systeme (S)'!C41)),": ",IF('Sonstige Systeme (S)'!D41="kritisch",CONCATENATE('Sonstige Systeme (S)'!B41,"]"),CONCATENATE('Sonstige Systeme (S)'!B41,")")), ";     "))</f>
        <v/>
      </c>
      <c r="G36" s="25" t="str">
        <f>IF(ISBLANK('Kommunikationsverbindungen (K)'!B41),"",CONCATENATE(IF('Kommunikationsverbindungen (K)'!D41="kritisch",CONCATENATE("[",'Kommunikationsverbindungen (K)'!C41),CONCATENATE("(",'Kommunikationsverbindungen (K)'!C41)),": ",IF('Kommunikationsverbindungen (K)'!D41="kritisch",CONCATENATE('Kommunikationsverbindungen (K)'!B41,"]"),CONCATENATE('Kommunikationsverbindungen (K)'!B41,")")), ";     "))</f>
        <v/>
      </c>
      <c r="H36" s="25" t="str">
        <f>IF(ISBLANK('Örtlichkeiten (R)'!B41),"",CONCATENATE(IF('Örtlichkeiten (R)'!D41="kritisch",CONCATENATE("[",'Örtlichkeiten (R)'!C41),CONCATENATE("(",'Örtlichkeiten (R)'!C41)),": ",IF('Örtlichkeiten (R)'!D41="kritisch",CONCATENATE('Örtlichkeiten (R)'!B41,"]"),CONCATENATE('Örtlichkeiten (R)'!B41,")")), ";     "))</f>
        <v/>
      </c>
    </row>
    <row r="37" spans="1:8" x14ac:dyDescent="0.35">
      <c r="B37" s="25" t="str">
        <f>IF(ISBLANK('Geschäftsprozesse (GP)'!B42),"",CONCATENATE(IF('Geschäftsprozesse (GP)'!D42="kritisch",CONCATENATE("[",'Geschäftsprozesse (GP)'!C42),CONCATENATE("(",'Geschäftsprozesse (GP)'!C42)),": ",IF('Geschäftsprozesse (GP)'!D42="kritisch",CONCATENATE('Geschäftsprozesse (GP)'!B42,"]"),CONCATENATE('Geschäftsprozesse (GP)'!B42,")")), ";     "))</f>
        <v/>
      </c>
      <c r="C37" s="25" t="str">
        <f>IF(ISBLANK('Anwendungen (A)'!B42),"",CONCATENATE(IF('Anwendungen (A)'!D42="kritisch",CONCATENATE("[",'Anwendungen (A)'!C42),CONCATENATE("(",'Anwendungen (A)'!C42)),": ",IF('Anwendungen (A)'!D42="kritisch",CONCATENATE('Anwendungen (A)'!B42,"]"),CONCATENATE('Anwendungen (A)'!B42,")")), ";     "))</f>
        <v/>
      </c>
      <c r="D37" s="25" t="str">
        <f>IF(ISBLANK('Steuerungssysteme (ICS)'!B42),"",CONCATENATE(IF('Steuerungssysteme (ICS)'!D42="kritisch",CONCATENATE("[",'Steuerungssysteme (ICS)'!C42),CONCATENATE("(",'Steuerungssysteme (ICS)'!C42)),": ",IF('Steuerungssysteme (ICS)'!D42="kritisch",CONCATENATE('Steuerungssysteme (ICS)'!B42,"]"),CONCATENATE('Steuerungssysteme (ICS)'!B42,")")), ";     "))</f>
        <v/>
      </c>
      <c r="E37" s="25" t="str">
        <f>IF(ISBLANK('IT-Systeme (IT)'!B42),"",CONCATENATE(IF('IT-Systeme (IT)'!D42="kritisch",CONCATENATE("[",'IT-Systeme (IT)'!C42),CONCATENATE("(",'IT-Systeme (IT)'!C42)),": ",IF('IT-Systeme (IT)'!D42="kritisch",CONCATENATE('IT-Systeme (IT)'!B42,"]"),CONCATENATE('IT-Systeme (IT)'!B42,")")), ";     "))</f>
        <v/>
      </c>
      <c r="F37" s="25" t="str">
        <f>IF(ISBLANK('Sonstige Systeme (S)'!B42),"",CONCATENATE(IF('Sonstige Systeme (S)'!D42="kritisch",CONCATENATE("[",'Sonstige Systeme (S)'!C42),CONCATENATE("(",'Sonstige Systeme (S)'!C42)),": ",IF('Sonstige Systeme (S)'!D42="kritisch",CONCATENATE('Sonstige Systeme (S)'!B42,"]"),CONCATENATE('Sonstige Systeme (S)'!B42,")")), ";     "))</f>
        <v/>
      </c>
      <c r="G37" s="25" t="str">
        <f>IF(ISBLANK('Kommunikationsverbindungen (K)'!B42),"",CONCATENATE(IF('Kommunikationsverbindungen (K)'!D42="kritisch",CONCATENATE("[",'Kommunikationsverbindungen (K)'!C42),CONCATENATE("(",'Kommunikationsverbindungen (K)'!C42)),": ",IF('Kommunikationsverbindungen (K)'!D42="kritisch",CONCATENATE('Kommunikationsverbindungen (K)'!B42,"]"),CONCATENATE('Kommunikationsverbindungen (K)'!B42,")")), ";     "))</f>
        <v/>
      </c>
      <c r="H37" s="25" t="str">
        <f>IF(ISBLANK('Örtlichkeiten (R)'!B42),"",CONCATENATE(IF('Örtlichkeiten (R)'!D42="kritisch",CONCATENATE("[",'Örtlichkeiten (R)'!C42),CONCATENATE("(",'Örtlichkeiten (R)'!C42)),": ",IF('Örtlichkeiten (R)'!D42="kritisch",CONCATENATE('Örtlichkeiten (R)'!B42,"]"),CONCATENATE('Örtlichkeiten (R)'!B42,")")), ";     "))</f>
        <v/>
      </c>
    </row>
    <row r="38" spans="1:8" x14ac:dyDescent="0.35">
      <c r="B38" s="25" t="str">
        <f>IF(ISBLANK('Geschäftsprozesse (GP)'!B43),"",CONCATENATE(IF('Geschäftsprozesse (GP)'!D43="kritisch",CONCATENATE("[",'Geschäftsprozesse (GP)'!C43),CONCATENATE("(",'Geschäftsprozesse (GP)'!C43)),": ",IF('Geschäftsprozesse (GP)'!D43="kritisch",CONCATENATE('Geschäftsprozesse (GP)'!B43,"]"),CONCATENATE('Geschäftsprozesse (GP)'!B43,")")), ";     "))</f>
        <v/>
      </c>
      <c r="C38" s="25" t="str">
        <f>IF(ISBLANK('Anwendungen (A)'!B43),"",CONCATENATE(IF('Anwendungen (A)'!D43="kritisch",CONCATENATE("[",'Anwendungen (A)'!C43),CONCATENATE("(",'Anwendungen (A)'!C43)),": ",IF('Anwendungen (A)'!D43="kritisch",CONCATENATE('Anwendungen (A)'!B43,"]"),CONCATENATE('Anwendungen (A)'!B43,")")), ";     "))</f>
        <v/>
      </c>
      <c r="D38" s="25" t="str">
        <f>IF(ISBLANK('Steuerungssysteme (ICS)'!B43),"",CONCATENATE(IF('Steuerungssysteme (ICS)'!D43="kritisch",CONCATENATE("[",'Steuerungssysteme (ICS)'!C43),CONCATENATE("(",'Steuerungssysteme (ICS)'!C43)),": ",IF('Steuerungssysteme (ICS)'!D43="kritisch",CONCATENATE('Steuerungssysteme (ICS)'!B43,"]"),CONCATENATE('Steuerungssysteme (ICS)'!B43,")")), ";     "))</f>
        <v/>
      </c>
      <c r="E38" s="25" t="str">
        <f>IF(ISBLANK('IT-Systeme (IT)'!B43),"",CONCATENATE(IF('IT-Systeme (IT)'!D43="kritisch",CONCATENATE("[",'IT-Systeme (IT)'!C43),CONCATENATE("(",'IT-Systeme (IT)'!C43)),": ",IF('IT-Systeme (IT)'!D43="kritisch",CONCATENATE('IT-Systeme (IT)'!B43,"]"),CONCATENATE('IT-Systeme (IT)'!B43,")")), ";     "))</f>
        <v/>
      </c>
      <c r="F38" s="25" t="str">
        <f>IF(ISBLANK('Sonstige Systeme (S)'!B43),"",CONCATENATE(IF('Sonstige Systeme (S)'!D43="kritisch",CONCATENATE("[",'Sonstige Systeme (S)'!C43),CONCATENATE("(",'Sonstige Systeme (S)'!C43)),": ",IF('Sonstige Systeme (S)'!D43="kritisch",CONCATENATE('Sonstige Systeme (S)'!B43,"]"),CONCATENATE('Sonstige Systeme (S)'!B43,")")), ";     "))</f>
        <v/>
      </c>
      <c r="G38" s="25" t="str">
        <f>IF(ISBLANK('Kommunikationsverbindungen (K)'!B43),"",CONCATENATE(IF('Kommunikationsverbindungen (K)'!D43="kritisch",CONCATENATE("[",'Kommunikationsverbindungen (K)'!C43),CONCATENATE("(",'Kommunikationsverbindungen (K)'!C43)),": ",IF('Kommunikationsverbindungen (K)'!D43="kritisch",CONCATENATE('Kommunikationsverbindungen (K)'!B43,"]"),CONCATENATE('Kommunikationsverbindungen (K)'!B43,")")), ";     "))</f>
        <v/>
      </c>
      <c r="H38" s="25" t="str">
        <f>IF(ISBLANK('Örtlichkeiten (R)'!B43),"",CONCATENATE(IF('Örtlichkeiten (R)'!D43="kritisch",CONCATENATE("[",'Örtlichkeiten (R)'!C43),CONCATENATE("(",'Örtlichkeiten (R)'!C43)),": ",IF('Örtlichkeiten (R)'!D43="kritisch",CONCATENATE('Örtlichkeiten (R)'!B43,"]"),CONCATENATE('Örtlichkeiten (R)'!B43,")")), ";     "))</f>
        <v/>
      </c>
    </row>
    <row r="39" spans="1:8" x14ac:dyDescent="0.35">
      <c r="B39" s="25" t="str">
        <f>IF(ISBLANK('Geschäftsprozesse (GP)'!B44),"",CONCATENATE(IF('Geschäftsprozesse (GP)'!D44="kritisch",CONCATENATE("[",'Geschäftsprozesse (GP)'!C44),CONCATENATE("(",'Geschäftsprozesse (GP)'!C44)),": ",IF('Geschäftsprozesse (GP)'!D44="kritisch",CONCATENATE('Geschäftsprozesse (GP)'!B44,"]"),CONCATENATE('Geschäftsprozesse (GP)'!B44,")")), ";     "))</f>
        <v/>
      </c>
      <c r="C39" s="25" t="str">
        <f>IF(ISBLANK('Anwendungen (A)'!B44),"",CONCATENATE(IF('Anwendungen (A)'!D44="kritisch",CONCATENATE("[",'Anwendungen (A)'!C44),CONCATENATE("(",'Anwendungen (A)'!C44)),": ",IF('Anwendungen (A)'!D44="kritisch",CONCATENATE('Anwendungen (A)'!B44,"]"),CONCATENATE('Anwendungen (A)'!B44,")")), ";     "))</f>
        <v/>
      </c>
      <c r="D39" s="25" t="str">
        <f>IF(ISBLANK('Steuerungssysteme (ICS)'!B44),"",CONCATENATE(IF('Steuerungssysteme (ICS)'!D44="kritisch",CONCATENATE("[",'Steuerungssysteme (ICS)'!C44),CONCATENATE("(",'Steuerungssysteme (ICS)'!C44)),": ",IF('Steuerungssysteme (ICS)'!D44="kritisch",CONCATENATE('Steuerungssysteme (ICS)'!B44,"]"),CONCATENATE('Steuerungssysteme (ICS)'!B44,")")), ";     "))</f>
        <v/>
      </c>
      <c r="E39" s="25" t="str">
        <f>IF(ISBLANK('IT-Systeme (IT)'!B44),"",CONCATENATE(IF('IT-Systeme (IT)'!D44="kritisch",CONCATENATE("[",'IT-Systeme (IT)'!C44),CONCATENATE("(",'IT-Systeme (IT)'!C44)),": ",IF('IT-Systeme (IT)'!D44="kritisch",CONCATENATE('IT-Systeme (IT)'!B44,"]"),CONCATENATE('IT-Systeme (IT)'!B44,")")), ";     "))</f>
        <v/>
      </c>
      <c r="F39" s="25" t="str">
        <f>IF(ISBLANK('Sonstige Systeme (S)'!B44),"",CONCATENATE(IF('Sonstige Systeme (S)'!D44="kritisch",CONCATENATE("[",'Sonstige Systeme (S)'!C44),CONCATENATE("(",'Sonstige Systeme (S)'!C44)),": ",IF('Sonstige Systeme (S)'!D44="kritisch",CONCATENATE('Sonstige Systeme (S)'!B44,"]"),CONCATENATE('Sonstige Systeme (S)'!B44,")")), ";     "))</f>
        <v/>
      </c>
      <c r="G39" s="25" t="str">
        <f>IF(ISBLANK('Kommunikationsverbindungen (K)'!B44),"",CONCATENATE(IF('Kommunikationsverbindungen (K)'!D44="kritisch",CONCATENATE("[",'Kommunikationsverbindungen (K)'!C44),CONCATENATE("(",'Kommunikationsverbindungen (K)'!C44)),": ",IF('Kommunikationsverbindungen (K)'!D44="kritisch",CONCATENATE('Kommunikationsverbindungen (K)'!B44,"]"),CONCATENATE('Kommunikationsverbindungen (K)'!B44,")")), ";     "))</f>
        <v/>
      </c>
      <c r="H39" s="25" t="str">
        <f>IF(ISBLANK('Örtlichkeiten (R)'!B44),"",CONCATENATE(IF('Örtlichkeiten (R)'!D44="kritisch",CONCATENATE("[",'Örtlichkeiten (R)'!C44),CONCATENATE("(",'Örtlichkeiten (R)'!C44)),": ",IF('Örtlichkeiten (R)'!D44="kritisch",CONCATENATE('Örtlichkeiten (R)'!B44,"]"),CONCATENATE('Örtlichkeiten (R)'!B44,")")), ";     "))</f>
        <v/>
      </c>
    </row>
    <row r="40" spans="1:8" x14ac:dyDescent="0.35">
      <c r="B40" s="25" t="str">
        <f>IF(ISBLANK('Geschäftsprozesse (GP)'!B45),"",CONCATENATE(IF('Geschäftsprozesse (GP)'!D45="kritisch",CONCATENATE("[",'Geschäftsprozesse (GP)'!C45),CONCATENATE("(",'Geschäftsprozesse (GP)'!C45)),": ",IF('Geschäftsprozesse (GP)'!D45="kritisch",CONCATENATE('Geschäftsprozesse (GP)'!B45,"]"),CONCATENATE('Geschäftsprozesse (GP)'!B45,")")), ";     "))</f>
        <v/>
      </c>
      <c r="C40" s="25" t="str">
        <f>IF(ISBLANK('Anwendungen (A)'!B45),"",CONCATENATE(IF('Anwendungen (A)'!D45="kritisch",CONCATENATE("[",'Anwendungen (A)'!C45),CONCATENATE("(",'Anwendungen (A)'!C45)),": ",IF('Anwendungen (A)'!D45="kritisch",CONCATENATE('Anwendungen (A)'!B45,"]"),CONCATENATE('Anwendungen (A)'!B45,")")), ";     "))</f>
        <v/>
      </c>
      <c r="D40" s="25" t="str">
        <f>IF(ISBLANK('Steuerungssysteme (ICS)'!B45),"",CONCATENATE(IF('Steuerungssysteme (ICS)'!D45="kritisch",CONCATENATE("[",'Steuerungssysteme (ICS)'!C45),CONCATENATE("(",'Steuerungssysteme (ICS)'!C45)),": ",IF('Steuerungssysteme (ICS)'!D45="kritisch",CONCATENATE('Steuerungssysteme (ICS)'!B45,"]"),CONCATENATE('Steuerungssysteme (ICS)'!B45,")")), ";     "))</f>
        <v/>
      </c>
      <c r="E40" s="25" t="str">
        <f>IF(ISBLANK('IT-Systeme (IT)'!B45),"",CONCATENATE(IF('IT-Systeme (IT)'!D45="kritisch",CONCATENATE("[",'IT-Systeme (IT)'!C45),CONCATENATE("(",'IT-Systeme (IT)'!C45)),": ",IF('IT-Systeme (IT)'!D45="kritisch",CONCATENATE('IT-Systeme (IT)'!B45,"]"),CONCATENATE('IT-Systeme (IT)'!B45,")")), ";     "))</f>
        <v/>
      </c>
      <c r="F40" s="25" t="str">
        <f>IF(ISBLANK('Sonstige Systeme (S)'!B45),"",CONCATENATE(IF('Sonstige Systeme (S)'!D45="kritisch",CONCATENATE("[",'Sonstige Systeme (S)'!C45),CONCATENATE("(",'Sonstige Systeme (S)'!C45)),": ",IF('Sonstige Systeme (S)'!D45="kritisch",CONCATENATE('Sonstige Systeme (S)'!B45,"]"),CONCATENATE('Sonstige Systeme (S)'!B45,")")), ";     "))</f>
        <v/>
      </c>
      <c r="G40" s="25" t="str">
        <f>IF(ISBLANK('Kommunikationsverbindungen (K)'!B45),"",CONCATENATE(IF('Kommunikationsverbindungen (K)'!D45="kritisch",CONCATENATE("[",'Kommunikationsverbindungen (K)'!C45),CONCATENATE("(",'Kommunikationsverbindungen (K)'!C45)),": ",IF('Kommunikationsverbindungen (K)'!D45="kritisch",CONCATENATE('Kommunikationsverbindungen (K)'!B45,"]"),CONCATENATE('Kommunikationsverbindungen (K)'!B45,")")), ";     "))</f>
        <v/>
      </c>
      <c r="H40" s="25" t="str">
        <f>IF(ISBLANK('Örtlichkeiten (R)'!B45),"",CONCATENATE(IF('Örtlichkeiten (R)'!D45="kritisch",CONCATENATE("[",'Örtlichkeiten (R)'!C45),CONCATENATE("(",'Örtlichkeiten (R)'!C45)),": ",IF('Örtlichkeiten (R)'!D45="kritisch",CONCATENATE('Örtlichkeiten (R)'!B45,"]"),CONCATENATE('Örtlichkeiten (R)'!B45,")")), ";     "))</f>
        <v/>
      </c>
    </row>
    <row r="41" spans="1:8" s="1" customFormat="1" x14ac:dyDescent="0.35">
      <c r="A41" s="23"/>
      <c r="B41" s="25" t="str">
        <f>IF(ISBLANK('Geschäftsprozesse (GP)'!B46),"",CONCATENATE(IF('Geschäftsprozesse (GP)'!D46="kritisch",CONCATENATE("[",'Geschäftsprozesse (GP)'!C46),CONCATENATE("(",'Geschäftsprozesse (GP)'!C46)),": ",IF('Geschäftsprozesse (GP)'!D46="kritisch",CONCATENATE('Geschäftsprozesse (GP)'!B46,"]"),CONCATENATE('Geschäftsprozesse (GP)'!B46,")")), ";     "))</f>
        <v/>
      </c>
      <c r="C41" s="25" t="str">
        <f>IF(ISBLANK('Anwendungen (A)'!B46),"",CONCATENATE(IF('Anwendungen (A)'!D46="kritisch",CONCATENATE("[",'Anwendungen (A)'!C46),CONCATENATE("(",'Anwendungen (A)'!C46)),": ",IF('Anwendungen (A)'!D46="kritisch",CONCATENATE('Anwendungen (A)'!B46,"]"),CONCATENATE('Anwendungen (A)'!B46,")")), ";     "))</f>
        <v/>
      </c>
      <c r="D41" s="25" t="str">
        <f>IF(ISBLANK('Steuerungssysteme (ICS)'!B46),"",CONCATENATE(IF('Steuerungssysteme (ICS)'!D46="kritisch",CONCATENATE("[",'Steuerungssysteme (ICS)'!C46),CONCATENATE("(",'Steuerungssysteme (ICS)'!C46)),": ",IF('Steuerungssysteme (ICS)'!D46="kritisch",CONCATENATE('Steuerungssysteme (ICS)'!B46,"]"),CONCATENATE('Steuerungssysteme (ICS)'!B46,")")), ";     "))</f>
        <v/>
      </c>
      <c r="E41" s="25" t="str">
        <f>IF(ISBLANK('IT-Systeme (IT)'!B46),"",CONCATENATE(IF('IT-Systeme (IT)'!D46="kritisch",CONCATENATE("[",'IT-Systeme (IT)'!C46),CONCATENATE("(",'IT-Systeme (IT)'!C46)),": ",IF('IT-Systeme (IT)'!D46="kritisch",CONCATENATE('IT-Systeme (IT)'!B46,"]"),CONCATENATE('IT-Systeme (IT)'!B46,")")), ";     "))</f>
        <v/>
      </c>
      <c r="F41" s="25" t="str">
        <f>IF(ISBLANK('Sonstige Systeme (S)'!B46),"",CONCATENATE(IF('Sonstige Systeme (S)'!D46="kritisch",CONCATENATE("[",'Sonstige Systeme (S)'!C46),CONCATENATE("(",'Sonstige Systeme (S)'!C46)),": ",IF('Sonstige Systeme (S)'!D46="kritisch",CONCATENATE('Sonstige Systeme (S)'!B46,"]"),CONCATENATE('Sonstige Systeme (S)'!B46,")")), ";     "))</f>
        <v/>
      </c>
      <c r="G41" s="25" t="str">
        <f>IF(ISBLANK('Kommunikationsverbindungen (K)'!B46),"",CONCATENATE(IF('Kommunikationsverbindungen (K)'!D46="kritisch",CONCATENATE("[",'Kommunikationsverbindungen (K)'!C46),CONCATENATE("(",'Kommunikationsverbindungen (K)'!C46)),": ",IF('Kommunikationsverbindungen (K)'!D46="kritisch",CONCATENATE('Kommunikationsverbindungen (K)'!B46,"]"),CONCATENATE('Kommunikationsverbindungen (K)'!B46,")")), ";     "))</f>
        <v/>
      </c>
      <c r="H41" s="25" t="str">
        <f>IF(ISBLANK('Örtlichkeiten (R)'!B46),"",CONCATENATE(IF('Örtlichkeiten (R)'!D46="kritisch",CONCATENATE("[",'Örtlichkeiten (R)'!C46),CONCATENATE("(",'Örtlichkeiten (R)'!C46)),": ",IF('Örtlichkeiten (R)'!D46="kritisch",CONCATENATE('Örtlichkeiten (R)'!B46,"]"),CONCATENATE('Örtlichkeiten (R)'!B46,")")), ";     "))</f>
        <v/>
      </c>
    </row>
    <row r="42" spans="1:8" x14ac:dyDescent="0.35">
      <c r="B42" s="25" t="str">
        <f>IF(ISBLANK('Geschäftsprozesse (GP)'!B47),"",CONCATENATE(IF('Geschäftsprozesse (GP)'!D47="kritisch",CONCATENATE("[",'Geschäftsprozesse (GP)'!C47),CONCATENATE("(",'Geschäftsprozesse (GP)'!C47)),": ",IF('Geschäftsprozesse (GP)'!D47="kritisch",CONCATENATE('Geschäftsprozesse (GP)'!B47,"]"),CONCATENATE('Geschäftsprozesse (GP)'!B47,")")), ";     "))</f>
        <v/>
      </c>
      <c r="C42" s="25" t="str">
        <f>IF(ISBLANK('Anwendungen (A)'!B47),"",CONCATENATE(IF('Anwendungen (A)'!D47="kritisch",CONCATENATE("[",'Anwendungen (A)'!C47),CONCATENATE("(",'Anwendungen (A)'!C47)),": ",IF('Anwendungen (A)'!D47="kritisch",CONCATENATE('Anwendungen (A)'!B47,"]"),CONCATENATE('Anwendungen (A)'!B47,")")), ";     "))</f>
        <v/>
      </c>
      <c r="D42" s="25" t="str">
        <f>IF(ISBLANK('Steuerungssysteme (ICS)'!B47),"",CONCATENATE(IF('Steuerungssysteme (ICS)'!D47="kritisch",CONCATENATE("[",'Steuerungssysteme (ICS)'!C47),CONCATENATE("(",'Steuerungssysteme (ICS)'!C47)),": ",IF('Steuerungssysteme (ICS)'!D47="kritisch",CONCATENATE('Steuerungssysteme (ICS)'!B47,"]"),CONCATENATE('Steuerungssysteme (ICS)'!B47,")")), ";     "))</f>
        <v/>
      </c>
      <c r="E42" s="25" t="str">
        <f>IF(ISBLANK('IT-Systeme (IT)'!B47),"",CONCATENATE(IF('IT-Systeme (IT)'!D47="kritisch",CONCATENATE("[",'IT-Systeme (IT)'!C47),CONCATENATE("(",'IT-Systeme (IT)'!C47)),": ",IF('IT-Systeme (IT)'!D47="kritisch",CONCATENATE('IT-Systeme (IT)'!B47,"]"),CONCATENATE('IT-Systeme (IT)'!B47,")")), ";     "))</f>
        <v/>
      </c>
      <c r="F42" s="25" t="str">
        <f>IF(ISBLANK('Sonstige Systeme (S)'!B47),"",CONCATENATE(IF('Sonstige Systeme (S)'!D47="kritisch",CONCATENATE("[",'Sonstige Systeme (S)'!C47),CONCATENATE("(",'Sonstige Systeme (S)'!C47)),": ",IF('Sonstige Systeme (S)'!D47="kritisch",CONCATENATE('Sonstige Systeme (S)'!B47,"]"),CONCATENATE('Sonstige Systeme (S)'!B47,")")), ";     "))</f>
        <v/>
      </c>
      <c r="G42" s="25" t="str">
        <f>IF(ISBLANK('Kommunikationsverbindungen (K)'!B47),"",CONCATENATE(IF('Kommunikationsverbindungen (K)'!D47="kritisch",CONCATENATE("[",'Kommunikationsverbindungen (K)'!C47),CONCATENATE("(",'Kommunikationsverbindungen (K)'!C47)),": ",IF('Kommunikationsverbindungen (K)'!D47="kritisch",CONCATENATE('Kommunikationsverbindungen (K)'!B47,"]"),CONCATENATE('Kommunikationsverbindungen (K)'!B47,")")), ";     "))</f>
        <v/>
      </c>
      <c r="H42" s="25" t="str">
        <f>IF(ISBLANK('Örtlichkeiten (R)'!B47),"",CONCATENATE(IF('Örtlichkeiten (R)'!D47="kritisch",CONCATENATE("[",'Örtlichkeiten (R)'!C47),CONCATENATE("(",'Örtlichkeiten (R)'!C47)),": ",IF('Örtlichkeiten (R)'!D47="kritisch",CONCATENATE('Örtlichkeiten (R)'!B47,"]"),CONCATENATE('Örtlichkeiten (R)'!B47,")")), ";     "))</f>
        <v/>
      </c>
    </row>
    <row r="43" spans="1:8" x14ac:dyDescent="0.35">
      <c r="B43" s="25" t="str">
        <f>IF(ISBLANK('Geschäftsprozesse (GP)'!B48),"",CONCATENATE(IF('Geschäftsprozesse (GP)'!D48="kritisch",CONCATENATE("[",'Geschäftsprozesse (GP)'!C48),CONCATENATE("(",'Geschäftsprozesse (GP)'!C48)),": ",IF('Geschäftsprozesse (GP)'!D48="kritisch",CONCATENATE('Geschäftsprozesse (GP)'!B48,"]"),CONCATENATE('Geschäftsprozesse (GP)'!B48,")")), ";     "))</f>
        <v/>
      </c>
      <c r="C43" s="25" t="str">
        <f>IF(ISBLANK('Anwendungen (A)'!B48),"",CONCATENATE(IF('Anwendungen (A)'!D48="kritisch",CONCATENATE("[",'Anwendungen (A)'!C48),CONCATENATE("(",'Anwendungen (A)'!C48)),": ",IF('Anwendungen (A)'!D48="kritisch",CONCATENATE('Anwendungen (A)'!B48,"]"),CONCATENATE('Anwendungen (A)'!B48,")")), ";     "))</f>
        <v/>
      </c>
      <c r="D43" s="25" t="str">
        <f>IF(ISBLANK('Steuerungssysteme (ICS)'!B48),"",CONCATENATE(IF('Steuerungssysteme (ICS)'!D48="kritisch",CONCATENATE("[",'Steuerungssysteme (ICS)'!C48),CONCATENATE("(",'Steuerungssysteme (ICS)'!C48)),": ",IF('Steuerungssysteme (ICS)'!D48="kritisch",CONCATENATE('Steuerungssysteme (ICS)'!B48,"]"),CONCATENATE('Steuerungssysteme (ICS)'!B48,")")), ";     "))</f>
        <v/>
      </c>
      <c r="E43" s="25" t="str">
        <f>IF(ISBLANK('IT-Systeme (IT)'!B48),"",CONCATENATE(IF('IT-Systeme (IT)'!D48="kritisch",CONCATENATE("[",'IT-Systeme (IT)'!C48),CONCATENATE("(",'IT-Systeme (IT)'!C48)),": ",IF('IT-Systeme (IT)'!D48="kritisch",CONCATENATE('IT-Systeme (IT)'!B48,"]"),CONCATENATE('IT-Systeme (IT)'!B48,")")), ";     "))</f>
        <v/>
      </c>
      <c r="F43" s="25" t="str">
        <f>IF(ISBLANK('Sonstige Systeme (S)'!B48),"",CONCATENATE(IF('Sonstige Systeme (S)'!D48="kritisch",CONCATENATE("[",'Sonstige Systeme (S)'!C48),CONCATENATE("(",'Sonstige Systeme (S)'!C48)),": ",IF('Sonstige Systeme (S)'!D48="kritisch",CONCATENATE('Sonstige Systeme (S)'!B48,"]"),CONCATENATE('Sonstige Systeme (S)'!B48,")")), ";     "))</f>
        <v/>
      </c>
      <c r="G43" s="25" t="str">
        <f>IF(ISBLANK('Kommunikationsverbindungen (K)'!B48),"",CONCATENATE(IF('Kommunikationsverbindungen (K)'!D48="kritisch",CONCATENATE("[",'Kommunikationsverbindungen (K)'!C48),CONCATENATE("(",'Kommunikationsverbindungen (K)'!C48)),": ",IF('Kommunikationsverbindungen (K)'!D48="kritisch",CONCATENATE('Kommunikationsverbindungen (K)'!B48,"]"),CONCATENATE('Kommunikationsverbindungen (K)'!B48,")")), ";     "))</f>
        <v/>
      </c>
      <c r="H43" s="25" t="str">
        <f>IF(ISBLANK('Örtlichkeiten (R)'!B48),"",CONCATENATE(IF('Örtlichkeiten (R)'!D48="kritisch",CONCATENATE("[",'Örtlichkeiten (R)'!C48),CONCATENATE("(",'Örtlichkeiten (R)'!C48)),": ",IF('Örtlichkeiten (R)'!D48="kritisch",CONCATENATE('Örtlichkeiten (R)'!B48,"]"),CONCATENATE('Örtlichkeiten (R)'!B48,")")), ";     "))</f>
        <v/>
      </c>
    </row>
    <row r="44" spans="1:8" x14ac:dyDescent="0.35">
      <c r="B44" s="25" t="str">
        <f>IF(ISBLANK('Geschäftsprozesse (GP)'!B49),"",CONCATENATE(IF('Geschäftsprozesse (GP)'!D49="kritisch",CONCATENATE("[",'Geschäftsprozesse (GP)'!C49),CONCATENATE("(",'Geschäftsprozesse (GP)'!C49)),": ",IF('Geschäftsprozesse (GP)'!D49="kritisch",CONCATENATE('Geschäftsprozesse (GP)'!B49,"]"),CONCATENATE('Geschäftsprozesse (GP)'!B49,")")), ";     "))</f>
        <v/>
      </c>
      <c r="C44" s="25" t="str">
        <f>IF(ISBLANK('Anwendungen (A)'!B49),"",CONCATENATE(IF('Anwendungen (A)'!D49="kritisch",CONCATENATE("[",'Anwendungen (A)'!C49),CONCATENATE("(",'Anwendungen (A)'!C49)),": ",IF('Anwendungen (A)'!D49="kritisch",CONCATENATE('Anwendungen (A)'!B49,"]"),CONCATENATE('Anwendungen (A)'!B49,")")), ";     "))</f>
        <v/>
      </c>
      <c r="D44" s="25" t="str">
        <f>IF(ISBLANK('Steuerungssysteme (ICS)'!B49),"",CONCATENATE(IF('Steuerungssysteme (ICS)'!D49="kritisch",CONCATENATE("[",'Steuerungssysteme (ICS)'!C49),CONCATENATE("(",'Steuerungssysteme (ICS)'!C49)),": ",IF('Steuerungssysteme (ICS)'!D49="kritisch",CONCATENATE('Steuerungssysteme (ICS)'!B49,"]"),CONCATENATE('Steuerungssysteme (ICS)'!B49,")")), ";     "))</f>
        <v/>
      </c>
      <c r="E44" s="25" t="str">
        <f>IF(ISBLANK('IT-Systeme (IT)'!B49),"",CONCATENATE(IF('IT-Systeme (IT)'!D49="kritisch",CONCATENATE("[",'IT-Systeme (IT)'!C49),CONCATENATE("(",'IT-Systeme (IT)'!C49)),": ",IF('IT-Systeme (IT)'!D49="kritisch",CONCATENATE('IT-Systeme (IT)'!B49,"]"),CONCATENATE('IT-Systeme (IT)'!B49,")")), ";     "))</f>
        <v/>
      </c>
      <c r="F44" s="25" t="str">
        <f>IF(ISBLANK('Sonstige Systeme (S)'!B49),"",CONCATENATE(IF('Sonstige Systeme (S)'!D49="kritisch",CONCATENATE("[",'Sonstige Systeme (S)'!C49),CONCATENATE("(",'Sonstige Systeme (S)'!C49)),": ",IF('Sonstige Systeme (S)'!D49="kritisch",CONCATENATE('Sonstige Systeme (S)'!B49,"]"),CONCATENATE('Sonstige Systeme (S)'!B49,")")), ";     "))</f>
        <v/>
      </c>
      <c r="G44" s="25" t="str">
        <f>IF(ISBLANK('Kommunikationsverbindungen (K)'!B49),"",CONCATENATE(IF('Kommunikationsverbindungen (K)'!D49="kritisch",CONCATENATE("[",'Kommunikationsverbindungen (K)'!C49),CONCATENATE("(",'Kommunikationsverbindungen (K)'!C49)),": ",IF('Kommunikationsverbindungen (K)'!D49="kritisch",CONCATENATE('Kommunikationsverbindungen (K)'!B49,"]"),CONCATENATE('Kommunikationsverbindungen (K)'!B49,")")), ";     "))</f>
        <v/>
      </c>
      <c r="H44" s="25" t="str">
        <f>IF(ISBLANK('Örtlichkeiten (R)'!B49),"",CONCATENATE(IF('Örtlichkeiten (R)'!D49="kritisch",CONCATENATE("[",'Örtlichkeiten (R)'!C49),CONCATENATE("(",'Örtlichkeiten (R)'!C49)),": ",IF('Örtlichkeiten (R)'!D49="kritisch",CONCATENATE('Örtlichkeiten (R)'!B49,"]"),CONCATENATE('Örtlichkeiten (R)'!B49,")")), ";     "))</f>
        <v/>
      </c>
    </row>
    <row r="45" spans="1:8" x14ac:dyDescent="0.35">
      <c r="B45" s="25" t="str">
        <f>IF(ISBLANK('Geschäftsprozesse (GP)'!B50),"",CONCATENATE(IF('Geschäftsprozesse (GP)'!D50="kritisch",CONCATENATE("[",'Geschäftsprozesse (GP)'!C50),CONCATENATE("(",'Geschäftsprozesse (GP)'!C50)),": ",IF('Geschäftsprozesse (GP)'!D50="kritisch",CONCATENATE('Geschäftsprozesse (GP)'!B50,"]"),CONCATENATE('Geschäftsprozesse (GP)'!B50,")")), ";     "))</f>
        <v/>
      </c>
      <c r="C45" s="25" t="str">
        <f>IF(ISBLANK('Anwendungen (A)'!B50),"",CONCATENATE(IF('Anwendungen (A)'!D50="kritisch",CONCATENATE("[",'Anwendungen (A)'!C50),CONCATENATE("(",'Anwendungen (A)'!C50)),": ",IF('Anwendungen (A)'!D50="kritisch",CONCATENATE('Anwendungen (A)'!B50,"]"),CONCATENATE('Anwendungen (A)'!B50,")")), ";     "))</f>
        <v/>
      </c>
      <c r="D45" s="25" t="str">
        <f>IF(ISBLANK('Steuerungssysteme (ICS)'!B50),"",CONCATENATE(IF('Steuerungssysteme (ICS)'!D50="kritisch",CONCATENATE("[",'Steuerungssysteme (ICS)'!C50),CONCATENATE("(",'Steuerungssysteme (ICS)'!C50)),": ",IF('Steuerungssysteme (ICS)'!D50="kritisch",CONCATENATE('Steuerungssysteme (ICS)'!B50,"]"),CONCATENATE('Steuerungssysteme (ICS)'!B50,")")), ";     "))</f>
        <v/>
      </c>
      <c r="E45" s="25" t="str">
        <f>IF(ISBLANK('IT-Systeme (IT)'!B50),"",CONCATENATE(IF('IT-Systeme (IT)'!D50="kritisch",CONCATENATE("[",'IT-Systeme (IT)'!C50),CONCATENATE("(",'IT-Systeme (IT)'!C50)),": ",IF('IT-Systeme (IT)'!D50="kritisch",CONCATENATE('IT-Systeme (IT)'!B50,"]"),CONCATENATE('IT-Systeme (IT)'!B50,")")), ";     "))</f>
        <v/>
      </c>
      <c r="F45" s="25" t="str">
        <f>IF(ISBLANK('Sonstige Systeme (S)'!B50),"",CONCATENATE(IF('Sonstige Systeme (S)'!D50="kritisch",CONCATENATE("[",'Sonstige Systeme (S)'!C50),CONCATENATE("(",'Sonstige Systeme (S)'!C50)),": ",IF('Sonstige Systeme (S)'!D50="kritisch",CONCATENATE('Sonstige Systeme (S)'!B50,"]"),CONCATENATE('Sonstige Systeme (S)'!B50,")")), ";     "))</f>
        <v/>
      </c>
      <c r="G45" s="25" t="str">
        <f>IF(ISBLANK('Kommunikationsverbindungen (K)'!B50),"",CONCATENATE(IF('Kommunikationsverbindungen (K)'!D50="kritisch",CONCATENATE("[",'Kommunikationsverbindungen (K)'!C50),CONCATENATE("(",'Kommunikationsverbindungen (K)'!C50)),": ",IF('Kommunikationsverbindungen (K)'!D50="kritisch",CONCATENATE('Kommunikationsverbindungen (K)'!B50,"]"),CONCATENATE('Kommunikationsverbindungen (K)'!B50,")")), ";     "))</f>
        <v/>
      </c>
      <c r="H45" s="25" t="str">
        <f>IF(ISBLANK('Örtlichkeiten (R)'!B50),"",CONCATENATE(IF('Örtlichkeiten (R)'!D50="kritisch",CONCATENATE("[",'Örtlichkeiten (R)'!C50),CONCATENATE("(",'Örtlichkeiten (R)'!C50)),": ",IF('Örtlichkeiten (R)'!D50="kritisch",CONCATENATE('Örtlichkeiten (R)'!B50,"]"),CONCATENATE('Örtlichkeiten (R)'!B50,")")), ";     "))</f>
        <v/>
      </c>
    </row>
    <row r="46" spans="1:8" x14ac:dyDescent="0.35">
      <c r="B46" s="25" t="str">
        <f>IF(ISBLANK('Geschäftsprozesse (GP)'!B51),"",CONCATENATE(IF('Geschäftsprozesse (GP)'!D51="kritisch",CONCATENATE("[",'Geschäftsprozesse (GP)'!C51),CONCATENATE("(",'Geschäftsprozesse (GP)'!C51)),": ",IF('Geschäftsprozesse (GP)'!D51="kritisch",CONCATENATE('Geschäftsprozesse (GP)'!B51,"]"),CONCATENATE('Geschäftsprozesse (GP)'!B51,")")), ";     "))</f>
        <v/>
      </c>
      <c r="C46" s="25" t="str">
        <f>IF(ISBLANK('Anwendungen (A)'!B51),"",CONCATENATE(IF('Anwendungen (A)'!D51="kritisch",CONCATENATE("[",'Anwendungen (A)'!C51),CONCATENATE("(",'Anwendungen (A)'!C51)),": ",IF('Anwendungen (A)'!D51="kritisch",CONCATENATE('Anwendungen (A)'!B51,"]"),CONCATENATE('Anwendungen (A)'!B51,")")), ";     "))</f>
        <v/>
      </c>
      <c r="D46" s="25" t="str">
        <f>IF(ISBLANK('Steuerungssysteme (ICS)'!B51),"",CONCATENATE(IF('Steuerungssysteme (ICS)'!D51="kritisch",CONCATENATE("[",'Steuerungssysteme (ICS)'!C51),CONCATENATE("(",'Steuerungssysteme (ICS)'!C51)),": ",IF('Steuerungssysteme (ICS)'!D51="kritisch",CONCATENATE('Steuerungssysteme (ICS)'!B51,"]"),CONCATENATE('Steuerungssysteme (ICS)'!B51,")")), ";     "))</f>
        <v/>
      </c>
      <c r="E46" s="25" t="str">
        <f>IF(ISBLANK('IT-Systeme (IT)'!B51),"",CONCATENATE(IF('IT-Systeme (IT)'!D51="kritisch",CONCATENATE("[",'IT-Systeme (IT)'!C51),CONCATENATE("(",'IT-Systeme (IT)'!C51)),": ",IF('IT-Systeme (IT)'!D51="kritisch",CONCATENATE('IT-Systeme (IT)'!B51,"]"),CONCATENATE('IT-Systeme (IT)'!B51,")")), ";     "))</f>
        <v/>
      </c>
      <c r="F46" s="25" t="str">
        <f>IF(ISBLANK('Sonstige Systeme (S)'!B51),"",CONCATENATE(IF('Sonstige Systeme (S)'!D51="kritisch",CONCATENATE("[",'Sonstige Systeme (S)'!C51),CONCATENATE("(",'Sonstige Systeme (S)'!C51)),": ",IF('Sonstige Systeme (S)'!D51="kritisch",CONCATENATE('Sonstige Systeme (S)'!B51,"]"),CONCATENATE('Sonstige Systeme (S)'!B51,")")), ";     "))</f>
        <v/>
      </c>
      <c r="G46" s="25" t="str">
        <f>IF(ISBLANK('Kommunikationsverbindungen (K)'!B51),"",CONCATENATE(IF('Kommunikationsverbindungen (K)'!D51="kritisch",CONCATENATE("[",'Kommunikationsverbindungen (K)'!C51),CONCATENATE("(",'Kommunikationsverbindungen (K)'!C51)),": ",IF('Kommunikationsverbindungen (K)'!D51="kritisch",CONCATENATE('Kommunikationsverbindungen (K)'!B51,"]"),CONCATENATE('Kommunikationsverbindungen (K)'!B51,")")), ";     "))</f>
        <v/>
      </c>
      <c r="H46" s="25" t="str">
        <f>IF(ISBLANK('Örtlichkeiten (R)'!B51),"",CONCATENATE(IF('Örtlichkeiten (R)'!D51="kritisch",CONCATENATE("[",'Örtlichkeiten (R)'!C51),CONCATENATE("(",'Örtlichkeiten (R)'!C51)),": ",IF('Örtlichkeiten (R)'!D51="kritisch",CONCATENATE('Örtlichkeiten (R)'!B51,"]"),CONCATENATE('Örtlichkeiten (R)'!B51,")")), ";     "))</f>
        <v/>
      </c>
    </row>
    <row r="47" spans="1:8" x14ac:dyDescent="0.35">
      <c r="B47" s="25" t="str">
        <f>IF(ISBLANK('Geschäftsprozesse (GP)'!B52),"",CONCATENATE(IF('Geschäftsprozesse (GP)'!D52="kritisch",CONCATENATE("[",'Geschäftsprozesse (GP)'!C52),CONCATENATE("(",'Geschäftsprozesse (GP)'!C52)),": ",IF('Geschäftsprozesse (GP)'!D52="kritisch",CONCATENATE('Geschäftsprozesse (GP)'!B52,"]"),CONCATENATE('Geschäftsprozesse (GP)'!B52,")")), ";     "))</f>
        <v/>
      </c>
      <c r="C47" s="25" t="str">
        <f>IF(ISBLANK('Anwendungen (A)'!B52),"",CONCATENATE(IF('Anwendungen (A)'!D52="kritisch",CONCATENATE("[",'Anwendungen (A)'!C52),CONCATENATE("(",'Anwendungen (A)'!C52)),": ",IF('Anwendungen (A)'!D52="kritisch",CONCATENATE('Anwendungen (A)'!B52,"]"),CONCATENATE('Anwendungen (A)'!B52,")")), ";     "))</f>
        <v/>
      </c>
      <c r="D47" s="25" t="str">
        <f>IF(ISBLANK('Steuerungssysteme (ICS)'!B52),"",CONCATENATE(IF('Steuerungssysteme (ICS)'!D52="kritisch",CONCATENATE("[",'Steuerungssysteme (ICS)'!C52),CONCATENATE("(",'Steuerungssysteme (ICS)'!C52)),": ",IF('Steuerungssysteme (ICS)'!D52="kritisch",CONCATENATE('Steuerungssysteme (ICS)'!B52,"]"),CONCATENATE('Steuerungssysteme (ICS)'!B52,")")), ";     "))</f>
        <v/>
      </c>
      <c r="E47" s="25" t="str">
        <f>IF(ISBLANK('IT-Systeme (IT)'!B52),"",CONCATENATE(IF('IT-Systeme (IT)'!D52="kritisch",CONCATENATE("[",'IT-Systeme (IT)'!C52),CONCATENATE("(",'IT-Systeme (IT)'!C52)),": ",IF('IT-Systeme (IT)'!D52="kritisch",CONCATENATE('IT-Systeme (IT)'!B52,"]"),CONCATENATE('IT-Systeme (IT)'!B52,")")), ";     "))</f>
        <v/>
      </c>
      <c r="F47" s="25" t="str">
        <f>IF(ISBLANK('Sonstige Systeme (S)'!B52),"",CONCATENATE(IF('Sonstige Systeme (S)'!D52="kritisch",CONCATENATE("[",'Sonstige Systeme (S)'!C52),CONCATENATE("(",'Sonstige Systeme (S)'!C52)),": ",IF('Sonstige Systeme (S)'!D52="kritisch",CONCATENATE('Sonstige Systeme (S)'!B52,"]"),CONCATENATE('Sonstige Systeme (S)'!B52,")")), ";     "))</f>
        <v/>
      </c>
      <c r="G47" s="25" t="str">
        <f>IF(ISBLANK('Kommunikationsverbindungen (K)'!B52),"",CONCATENATE(IF('Kommunikationsverbindungen (K)'!D52="kritisch",CONCATENATE("[",'Kommunikationsverbindungen (K)'!C52),CONCATENATE("(",'Kommunikationsverbindungen (K)'!C52)),": ",IF('Kommunikationsverbindungen (K)'!D52="kritisch",CONCATENATE('Kommunikationsverbindungen (K)'!B52,"]"),CONCATENATE('Kommunikationsverbindungen (K)'!B52,")")), ";     "))</f>
        <v/>
      </c>
      <c r="H47" s="25" t="str">
        <f>IF(ISBLANK('Örtlichkeiten (R)'!B52),"",CONCATENATE(IF('Örtlichkeiten (R)'!D52="kritisch",CONCATENATE("[",'Örtlichkeiten (R)'!C52),CONCATENATE("(",'Örtlichkeiten (R)'!C52)),": ",IF('Örtlichkeiten (R)'!D52="kritisch",CONCATENATE('Örtlichkeiten (R)'!B52,"]"),CONCATENATE('Örtlichkeiten (R)'!B52,")")), ";     "))</f>
        <v/>
      </c>
    </row>
    <row r="48" spans="1:8" x14ac:dyDescent="0.35">
      <c r="B48" s="25" t="str">
        <f>IF(ISBLANK('Geschäftsprozesse (GP)'!B53),"",CONCATENATE(IF('Geschäftsprozesse (GP)'!D53="kritisch",CONCATENATE("[",'Geschäftsprozesse (GP)'!C53),CONCATENATE("(",'Geschäftsprozesse (GP)'!C53)),": ",IF('Geschäftsprozesse (GP)'!D53="kritisch",CONCATENATE('Geschäftsprozesse (GP)'!B53,"]"),CONCATENATE('Geschäftsprozesse (GP)'!B53,")")), ";     "))</f>
        <v/>
      </c>
      <c r="C48" s="25" t="str">
        <f>IF(ISBLANK('Anwendungen (A)'!B53),"",CONCATENATE(IF('Anwendungen (A)'!D53="kritisch",CONCATENATE("[",'Anwendungen (A)'!C53),CONCATENATE("(",'Anwendungen (A)'!C53)),": ",IF('Anwendungen (A)'!D53="kritisch",CONCATENATE('Anwendungen (A)'!B53,"]"),CONCATENATE('Anwendungen (A)'!B53,")")), ";     "))</f>
        <v/>
      </c>
      <c r="D48" s="25" t="str">
        <f>IF(ISBLANK('Steuerungssysteme (ICS)'!B53),"",CONCATENATE(IF('Steuerungssysteme (ICS)'!D53="kritisch",CONCATENATE("[",'Steuerungssysteme (ICS)'!C53),CONCATENATE("(",'Steuerungssysteme (ICS)'!C53)),": ",IF('Steuerungssysteme (ICS)'!D53="kritisch",CONCATENATE('Steuerungssysteme (ICS)'!B53,"]"),CONCATENATE('Steuerungssysteme (ICS)'!B53,")")), ";     "))</f>
        <v/>
      </c>
      <c r="E48" s="25" t="str">
        <f>IF(ISBLANK('IT-Systeme (IT)'!B53),"",CONCATENATE(IF('IT-Systeme (IT)'!D53="kritisch",CONCATENATE("[",'IT-Systeme (IT)'!C53),CONCATENATE("(",'IT-Systeme (IT)'!C53)),": ",IF('IT-Systeme (IT)'!D53="kritisch",CONCATENATE('IT-Systeme (IT)'!B53,"]"),CONCATENATE('IT-Systeme (IT)'!B53,")")), ";     "))</f>
        <v/>
      </c>
      <c r="F48" s="25" t="str">
        <f>IF(ISBLANK('Sonstige Systeme (S)'!B53),"",CONCATENATE(IF('Sonstige Systeme (S)'!D53="kritisch",CONCATENATE("[",'Sonstige Systeme (S)'!C53),CONCATENATE("(",'Sonstige Systeme (S)'!C53)),": ",IF('Sonstige Systeme (S)'!D53="kritisch",CONCATENATE('Sonstige Systeme (S)'!B53,"]"),CONCATENATE('Sonstige Systeme (S)'!B53,")")), ";     "))</f>
        <v/>
      </c>
      <c r="G48" s="25" t="str">
        <f>IF(ISBLANK('Kommunikationsverbindungen (K)'!B53),"",CONCATENATE(IF('Kommunikationsverbindungen (K)'!D53="kritisch",CONCATENATE("[",'Kommunikationsverbindungen (K)'!C53),CONCATENATE("(",'Kommunikationsverbindungen (K)'!C53)),": ",IF('Kommunikationsverbindungen (K)'!D53="kritisch",CONCATENATE('Kommunikationsverbindungen (K)'!B53,"]"),CONCATENATE('Kommunikationsverbindungen (K)'!B53,")")), ";     "))</f>
        <v/>
      </c>
      <c r="H48" s="25" t="str">
        <f>IF(ISBLANK('Örtlichkeiten (R)'!B53),"",CONCATENATE(IF('Örtlichkeiten (R)'!D53="kritisch",CONCATENATE("[",'Örtlichkeiten (R)'!C53),CONCATENATE("(",'Örtlichkeiten (R)'!C53)),": ",IF('Örtlichkeiten (R)'!D53="kritisch",CONCATENATE('Örtlichkeiten (R)'!B53,"]"),CONCATENATE('Örtlichkeiten (R)'!B53,")")), ";     "))</f>
        <v/>
      </c>
    </row>
    <row r="49" spans="2:8" x14ac:dyDescent="0.35">
      <c r="B49" s="25" t="str">
        <f>IF(ISBLANK('Geschäftsprozesse (GP)'!B54),"",CONCATENATE(IF('Geschäftsprozesse (GP)'!D54="kritisch",CONCATENATE("[",'Geschäftsprozesse (GP)'!C54),CONCATENATE("(",'Geschäftsprozesse (GP)'!C54)),": ",IF('Geschäftsprozesse (GP)'!D54="kritisch",CONCATENATE('Geschäftsprozesse (GP)'!B54,"]"),CONCATENATE('Geschäftsprozesse (GP)'!B54,")")), ";     "))</f>
        <v/>
      </c>
      <c r="C49" s="25" t="str">
        <f>IF(ISBLANK('Anwendungen (A)'!B54),"",CONCATENATE(IF('Anwendungen (A)'!D54="kritisch",CONCATENATE("[",'Anwendungen (A)'!C54),CONCATENATE("(",'Anwendungen (A)'!C54)),": ",IF('Anwendungen (A)'!D54="kritisch",CONCATENATE('Anwendungen (A)'!B54,"]"),CONCATENATE('Anwendungen (A)'!B54,")")), ";     "))</f>
        <v/>
      </c>
      <c r="D49" s="25" t="str">
        <f>IF(ISBLANK('Steuerungssysteme (ICS)'!B54),"",CONCATENATE(IF('Steuerungssysteme (ICS)'!D54="kritisch",CONCATENATE("[",'Steuerungssysteme (ICS)'!C54),CONCATENATE("(",'Steuerungssysteme (ICS)'!C54)),": ",IF('Steuerungssysteme (ICS)'!D54="kritisch",CONCATENATE('Steuerungssysteme (ICS)'!B54,"]"),CONCATENATE('Steuerungssysteme (ICS)'!B54,")")), ";     "))</f>
        <v/>
      </c>
      <c r="E49" s="25" t="str">
        <f>IF(ISBLANK('IT-Systeme (IT)'!B54),"",CONCATENATE(IF('IT-Systeme (IT)'!D54="kritisch",CONCATENATE("[",'IT-Systeme (IT)'!C54),CONCATENATE("(",'IT-Systeme (IT)'!C54)),": ",IF('IT-Systeme (IT)'!D54="kritisch",CONCATENATE('IT-Systeme (IT)'!B54,"]"),CONCATENATE('IT-Systeme (IT)'!B54,")")), ";     "))</f>
        <v/>
      </c>
      <c r="F49" s="25" t="str">
        <f>IF(ISBLANK('Sonstige Systeme (S)'!B54),"",CONCATENATE(IF('Sonstige Systeme (S)'!D54="kritisch",CONCATENATE("[",'Sonstige Systeme (S)'!C54),CONCATENATE("(",'Sonstige Systeme (S)'!C54)),": ",IF('Sonstige Systeme (S)'!D54="kritisch",CONCATENATE('Sonstige Systeme (S)'!B54,"]"),CONCATENATE('Sonstige Systeme (S)'!B54,")")), ";     "))</f>
        <v/>
      </c>
      <c r="G49" s="25" t="str">
        <f>IF(ISBLANK('Kommunikationsverbindungen (K)'!B54),"",CONCATENATE(IF('Kommunikationsverbindungen (K)'!D54="kritisch",CONCATENATE("[",'Kommunikationsverbindungen (K)'!C54),CONCATENATE("(",'Kommunikationsverbindungen (K)'!C54)),": ",IF('Kommunikationsverbindungen (K)'!D54="kritisch",CONCATENATE('Kommunikationsverbindungen (K)'!B54,"]"),CONCATENATE('Kommunikationsverbindungen (K)'!B54,")")), ";     "))</f>
        <v/>
      </c>
      <c r="H49" s="25" t="str">
        <f>IF(ISBLANK('Örtlichkeiten (R)'!B54),"",CONCATENATE(IF('Örtlichkeiten (R)'!D54="kritisch",CONCATENATE("[",'Örtlichkeiten (R)'!C54),CONCATENATE("(",'Örtlichkeiten (R)'!C54)),": ",IF('Örtlichkeiten (R)'!D54="kritisch",CONCATENATE('Örtlichkeiten (R)'!B54,"]"),CONCATENATE('Örtlichkeiten (R)'!B54,")")), ";     "))</f>
        <v/>
      </c>
    </row>
    <row r="50" spans="2:8" x14ac:dyDescent="0.35">
      <c r="B50" s="25" t="str">
        <f>IF(ISBLANK('Geschäftsprozesse (GP)'!B55),"",CONCATENATE(IF('Geschäftsprozesse (GP)'!D55="kritisch",CONCATENATE("[",'Geschäftsprozesse (GP)'!C55),CONCATENATE("(",'Geschäftsprozesse (GP)'!C55)),": ",IF('Geschäftsprozesse (GP)'!D55="kritisch",CONCATENATE('Geschäftsprozesse (GP)'!B55,"]"),CONCATENATE('Geschäftsprozesse (GP)'!B55,")")), ";     "))</f>
        <v/>
      </c>
      <c r="C50" s="25" t="str">
        <f>IF(ISBLANK('Anwendungen (A)'!B55),"",CONCATENATE(IF('Anwendungen (A)'!D55="kritisch",CONCATENATE("[",'Anwendungen (A)'!C55),CONCATENATE("(",'Anwendungen (A)'!C55)),": ",IF('Anwendungen (A)'!D55="kritisch",CONCATENATE('Anwendungen (A)'!B55,"]"),CONCATENATE('Anwendungen (A)'!B55,")")), ";     "))</f>
        <v/>
      </c>
      <c r="D50" s="25" t="str">
        <f>IF(ISBLANK('Steuerungssysteme (ICS)'!B55),"",CONCATENATE(IF('Steuerungssysteme (ICS)'!D55="kritisch",CONCATENATE("[",'Steuerungssysteme (ICS)'!C55),CONCATENATE("(",'Steuerungssysteme (ICS)'!C55)),": ",IF('Steuerungssysteme (ICS)'!D55="kritisch",CONCATENATE('Steuerungssysteme (ICS)'!B55,"]"),CONCATENATE('Steuerungssysteme (ICS)'!B55,")")), ";     "))</f>
        <v/>
      </c>
      <c r="E50" s="25" t="str">
        <f>IF(ISBLANK('IT-Systeme (IT)'!B55),"",CONCATENATE(IF('IT-Systeme (IT)'!D55="kritisch",CONCATENATE("[",'IT-Systeme (IT)'!C55),CONCATENATE("(",'IT-Systeme (IT)'!C55)),": ",IF('IT-Systeme (IT)'!D55="kritisch",CONCATENATE('IT-Systeme (IT)'!B55,"]"),CONCATENATE('IT-Systeme (IT)'!B55,")")), ";     "))</f>
        <v/>
      </c>
      <c r="F50" s="25" t="str">
        <f>IF(ISBLANK('Sonstige Systeme (S)'!B55),"",CONCATENATE(IF('Sonstige Systeme (S)'!D55="kritisch",CONCATENATE("[",'Sonstige Systeme (S)'!C55),CONCATENATE("(",'Sonstige Systeme (S)'!C55)),": ",IF('Sonstige Systeme (S)'!D55="kritisch",CONCATENATE('Sonstige Systeme (S)'!B55,"]"),CONCATENATE('Sonstige Systeme (S)'!B55,")")), ";     "))</f>
        <v/>
      </c>
      <c r="G50" s="25" t="str">
        <f>IF(ISBLANK('Kommunikationsverbindungen (K)'!B55),"",CONCATENATE(IF('Kommunikationsverbindungen (K)'!D55="kritisch",CONCATENATE("[",'Kommunikationsverbindungen (K)'!C55),CONCATENATE("(",'Kommunikationsverbindungen (K)'!C55)),": ",IF('Kommunikationsverbindungen (K)'!D55="kritisch",CONCATENATE('Kommunikationsverbindungen (K)'!B55,"]"),CONCATENATE('Kommunikationsverbindungen (K)'!B55,")")), ";     "))</f>
        <v/>
      </c>
      <c r="H50" s="25" t="str">
        <f>IF(ISBLANK('Örtlichkeiten (R)'!B55),"",CONCATENATE(IF('Örtlichkeiten (R)'!D55="kritisch",CONCATENATE("[",'Örtlichkeiten (R)'!C55),CONCATENATE("(",'Örtlichkeiten (R)'!C55)),": ",IF('Örtlichkeiten (R)'!D55="kritisch",CONCATENATE('Örtlichkeiten (R)'!B55,"]"),CONCATENATE('Örtlichkeiten (R)'!B55,")")), ";     "))</f>
        <v/>
      </c>
    </row>
    <row r="51" spans="2:8" x14ac:dyDescent="0.35">
      <c r="B51" s="25" t="str">
        <f>IF(ISBLANK('Geschäftsprozesse (GP)'!B56),"",CONCATENATE(IF('Geschäftsprozesse (GP)'!D56="kritisch",CONCATENATE("[",'Geschäftsprozesse (GP)'!C56),CONCATENATE("(",'Geschäftsprozesse (GP)'!C56)),": ",IF('Geschäftsprozesse (GP)'!D56="kritisch",CONCATENATE('Geschäftsprozesse (GP)'!B56,"]"),CONCATENATE('Geschäftsprozesse (GP)'!B56,")")), ";     "))</f>
        <v/>
      </c>
      <c r="C51" s="25" t="str">
        <f>IF(ISBLANK('Anwendungen (A)'!B56),"",CONCATENATE(IF('Anwendungen (A)'!D56="kritisch",CONCATENATE("[",'Anwendungen (A)'!C56),CONCATENATE("(",'Anwendungen (A)'!C56)),": ",IF('Anwendungen (A)'!D56="kritisch",CONCATENATE('Anwendungen (A)'!B56,"]"),CONCATENATE('Anwendungen (A)'!B56,")")), ";     "))</f>
        <v/>
      </c>
      <c r="D51" s="25" t="str">
        <f>IF(ISBLANK('Steuerungssysteme (ICS)'!B56),"",CONCATENATE(IF('Steuerungssysteme (ICS)'!D56="kritisch",CONCATENATE("[",'Steuerungssysteme (ICS)'!C56),CONCATENATE("(",'Steuerungssysteme (ICS)'!C56)),": ",IF('Steuerungssysteme (ICS)'!D56="kritisch",CONCATENATE('Steuerungssysteme (ICS)'!B56,"]"),CONCATENATE('Steuerungssysteme (ICS)'!B56,")")), ";     "))</f>
        <v/>
      </c>
      <c r="E51" s="25" t="str">
        <f>IF(ISBLANK('IT-Systeme (IT)'!B56),"",CONCATENATE(IF('IT-Systeme (IT)'!D56="kritisch",CONCATENATE("[",'IT-Systeme (IT)'!C56),CONCATENATE("(",'IT-Systeme (IT)'!C56)),": ",IF('IT-Systeme (IT)'!D56="kritisch",CONCATENATE('IT-Systeme (IT)'!B56,"]"),CONCATENATE('IT-Systeme (IT)'!B56,")")), ";     "))</f>
        <v/>
      </c>
      <c r="F51" s="25" t="str">
        <f>IF(ISBLANK('Sonstige Systeme (S)'!B56),"",CONCATENATE(IF('Sonstige Systeme (S)'!D56="kritisch",CONCATENATE("[",'Sonstige Systeme (S)'!C56),CONCATENATE("(",'Sonstige Systeme (S)'!C56)),": ",IF('Sonstige Systeme (S)'!D56="kritisch",CONCATENATE('Sonstige Systeme (S)'!B56,"]"),CONCATENATE('Sonstige Systeme (S)'!B56,")")), ";     "))</f>
        <v/>
      </c>
      <c r="G51" s="25" t="str">
        <f>IF(ISBLANK('Kommunikationsverbindungen (K)'!B56),"",CONCATENATE(IF('Kommunikationsverbindungen (K)'!D56="kritisch",CONCATENATE("[",'Kommunikationsverbindungen (K)'!C56),CONCATENATE("(",'Kommunikationsverbindungen (K)'!C56)),": ",IF('Kommunikationsverbindungen (K)'!D56="kritisch",CONCATENATE('Kommunikationsverbindungen (K)'!B56,"]"),CONCATENATE('Kommunikationsverbindungen (K)'!B56,")")), ";     "))</f>
        <v/>
      </c>
      <c r="H51" s="25" t="str">
        <f>IF(ISBLANK('Örtlichkeiten (R)'!B56),"",CONCATENATE(IF('Örtlichkeiten (R)'!D56="kritisch",CONCATENATE("[",'Örtlichkeiten (R)'!C56),CONCATENATE("(",'Örtlichkeiten (R)'!C56)),": ",IF('Örtlichkeiten (R)'!D56="kritisch",CONCATENATE('Örtlichkeiten (R)'!B56,"]"),CONCATENATE('Örtlichkeiten (R)'!B56,")")), ";     "))</f>
        <v/>
      </c>
    </row>
    <row r="52" spans="2:8" x14ac:dyDescent="0.35">
      <c r="B52" s="25" t="str">
        <f>IF(ISBLANK('Geschäftsprozesse (GP)'!B57),"",CONCATENATE(IF('Geschäftsprozesse (GP)'!D57="kritisch",CONCATENATE("[",'Geschäftsprozesse (GP)'!C57),CONCATENATE("(",'Geschäftsprozesse (GP)'!C57)),": ",IF('Geschäftsprozesse (GP)'!D57="kritisch",CONCATENATE('Geschäftsprozesse (GP)'!B57,"]"),CONCATENATE('Geschäftsprozesse (GP)'!B57,")")), ";     "))</f>
        <v/>
      </c>
      <c r="C52" s="25" t="str">
        <f>IF(ISBLANK('Anwendungen (A)'!B57),"",CONCATENATE(IF('Anwendungen (A)'!D57="kritisch",CONCATENATE("[",'Anwendungen (A)'!C57),CONCATENATE("(",'Anwendungen (A)'!C57)),": ",IF('Anwendungen (A)'!D57="kritisch",CONCATENATE('Anwendungen (A)'!B57,"]"),CONCATENATE('Anwendungen (A)'!B57,")")), ";     "))</f>
        <v/>
      </c>
      <c r="D52" s="25" t="str">
        <f>IF(ISBLANK('Steuerungssysteme (ICS)'!B57),"",CONCATENATE(IF('Steuerungssysteme (ICS)'!D57="kritisch",CONCATENATE("[",'Steuerungssysteme (ICS)'!C57),CONCATENATE("(",'Steuerungssysteme (ICS)'!C57)),": ",IF('Steuerungssysteme (ICS)'!D57="kritisch",CONCATENATE('Steuerungssysteme (ICS)'!B57,"]"),CONCATENATE('Steuerungssysteme (ICS)'!B57,")")), ";     "))</f>
        <v/>
      </c>
      <c r="E52" s="25" t="str">
        <f>IF(ISBLANK('IT-Systeme (IT)'!B57),"",CONCATENATE(IF('IT-Systeme (IT)'!D57="kritisch",CONCATENATE("[",'IT-Systeme (IT)'!C57),CONCATENATE("(",'IT-Systeme (IT)'!C57)),": ",IF('IT-Systeme (IT)'!D57="kritisch",CONCATENATE('IT-Systeme (IT)'!B57,"]"),CONCATENATE('IT-Systeme (IT)'!B57,")")), ";     "))</f>
        <v/>
      </c>
      <c r="F52" s="25" t="str">
        <f>IF(ISBLANK('Sonstige Systeme (S)'!B57),"",CONCATENATE(IF('Sonstige Systeme (S)'!D57="kritisch",CONCATENATE("[",'Sonstige Systeme (S)'!C57),CONCATENATE("(",'Sonstige Systeme (S)'!C57)),": ",IF('Sonstige Systeme (S)'!D57="kritisch",CONCATENATE('Sonstige Systeme (S)'!B57,"]"),CONCATENATE('Sonstige Systeme (S)'!B57,")")), ";     "))</f>
        <v/>
      </c>
      <c r="G52" s="25" t="str">
        <f>IF(ISBLANK('Kommunikationsverbindungen (K)'!B57),"",CONCATENATE(IF('Kommunikationsverbindungen (K)'!D57="kritisch",CONCATENATE("[",'Kommunikationsverbindungen (K)'!C57),CONCATENATE("(",'Kommunikationsverbindungen (K)'!C57)),": ",IF('Kommunikationsverbindungen (K)'!D57="kritisch",CONCATENATE('Kommunikationsverbindungen (K)'!B57,"]"),CONCATENATE('Kommunikationsverbindungen (K)'!B57,")")), ";     "))</f>
        <v/>
      </c>
      <c r="H52" s="25" t="str">
        <f>IF(ISBLANK('Örtlichkeiten (R)'!B57),"",CONCATENATE(IF('Örtlichkeiten (R)'!D57="kritisch",CONCATENATE("[",'Örtlichkeiten (R)'!C57),CONCATENATE("(",'Örtlichkeiten (R)'!C57)),": ",IF('Örtlichkeiten (R)'!D57="kritisch",CONCATENATE('Örtlichkeiten (R)'!B57,"]"),CONCATENATE('Örtlichkeiten (R)'!B57,")")), ";     "))</f>
        <v/>
      </c>
    </row>
    <row r="53" spans="2:8" x14ac:dyDescent="0.35">
      <c r="B53" s="25" t="str">
        <f>IF(ISBLANK('Geschäftsprozesse (GP)'!B58),"",CONCATENATE(IF('Geschäftsprozesse (GP)'!D58="kritisch",CONCATENATE("[",'Geschäftsprozesse (GP)'!C58),CONCATENATE("(",'Geschäftsprozesse (GP)'!C58)),": ",IF('Geschäftsprozesse (GP)'!D58="kritisch",CONCATENATE('Geschäftsprozesse (GP)'!B58,"]"),CONCATENATE('Geschäftsprozesse (GP)'!B58,")")), ";     "))</f>
        <v/>
      </c>
      <c r="C53" s="25" t="str">
        <f>IF(ISBLANK('Anwendungen (A)'!B58),"",CONCATENATE(IF('Anwendungen (A)'!D58="kritisch",CONCATENATE("[",'Anwendungen (A)'!C58),CONCATENATE("(",'Anwendungen (A)'!C58)),": ",IF('Anwendungen (A)'!D58="kritisch",CONCATENATE('Anwendungen (A)'!B58,"]"),CONCATENATE('Anwendungen (A)'!B58,")")), ";     "))</f>
        <v/>
      </c>
      <c r="D53" s="25" t="str">
        <f>IF(ISBLANK('Steuerungssysteme (ICS)'!B58),"",CONCATENATE(IF('Steuerungssysteme (ICS)'!D58="kritisch",CONCATENATE("[",'Steuerungssysteme (ICS)'!C58),CONCATENATE("(",'Steuerungssysteme (ICS)'!C58)),": ",IF('Steuerungssysteme (ICS)'!D58="kritisch",CONCATENATE('Steuerungssysteme (ICS)'!B58,"]"),CONCATENATE('Steuerungssysteme (ICS)'!B58,")")), ";     "))</f>
        <v/>
      </c>
      <c r="E53" s="25" t="str">
        <f>IF(ISBLANK('IT-Systeme (IT)'!B58),"",CONCATENATE(IF('IT-Systeme (IT)'!D58="kritisch",CONCATENATE("[",'IT-Systeme (IT)'!C58),CONCATENATE("(",'IT-Systeme (IT)'!C58)),": ",IF('IT-Systeme (IT)'!D58="kritisch",CONCATENATE('IT-Systeme (IT)'!B58,"]"),CONCATENATE('IT-Systeme (IT)'!B58,")")), ";     "))</f>
        <v/>
      </c>
      <c r="F53" s="25" t="str">
        <f>IF(ISBLANK('Sonstige Systeme (S)'!B58),"",CONCATENATE(IF('Sonstige Systeme (S)'!D58="kritisch",CONCATENATE("[",'Sonstige Systeme (S)'!C58),CONCATENATE("(",'Sonstige Systeme (S)'!C58)),": ",IF('Sonstige Systeme (S)'!D58="kritisch",CONCATENATE('Sonstige Systeme (S)'!B58,"]"),CONCATENATE('Sonstige Systeme (S)'!B58,")")), ";     "))</f>
        <v/>
      </c>
      <c r="G53" s="25" t="str">
        <f>IF(ISBLANK('Kommunikationsverbindungen (K)'!B58),"",CONCATENATE(IF('Kommunikationsverbindungen (K)'!D58="kritisch",CONCATENATE("[",'Kommunikationsverbindungen (K)'!C58),CONCATENATE("(",'Kommunikationsverbindungen (K)'!C58)),": ",IF('Kommunikationsverbindungen (K)'!D58="kritisch",CONCATENATE('Kommunikationsverbindungen (K)'!B58,"]"),CONCATENATE('Kommunikationsverbindungen (K)'!B58,")")), ";     "))</f>
        <v/>
      </c>
      <c r="H53" s="25" t="str">
        <f>IF(ISBLANK('Örtlichkeiten (R)'!B58),"",CONCATENATE(IF('Örtlichkeiten (R)'!D58="kritisch",CONCATENATE("[",'Örtlichkeiten (R)'!C58),CONCATENATE("(",'Örtlichkeiten (R)'!C58)),": ",IF('Örtlichkeiten (R)'!D58="kritisch",CONCATENATE('Örtlichkeiten (R)'!B58,"]"),CONCATENATE('Örtlichkeiten (R)'!B58,")")), ";     "))</f>
        <v/>
      </c>
    </row>
    <row r="54" spans="2:8" x14ac:dyDescent="0.35">
      <c r="B54" s="25" t="str">
        <f>IF(ISBLANK('Geschäftsprozesse (GP)'!B59),"",CONCATENATE(IF('Geschäftsprozesse (GP)'!D59="kritisch",CONCATENATE("[",'Geschäftsprozesse (GP)'!C59),CONCATENATE("(",'Geschäftsprozesse (GP)'!C59)),": ",IF('Geschäftsprozesse (GP)'!D59="kritisch",CONCATENATE('Geschäftsprozesse (GP)'!B59,"]"),CONCATENATE('Geschäftsprozesse (GP)'!B59,")")), ";     "))</f>
        <v/>
      </c>
      <c r="C54" s="25" t="str">
        <f>IF(ISBLANK('Anwendungen (A)'!B59),"",CONCATENATE(IF('Anwendungen (A)'!D59="kritisch",CONCATENATE("[",'Anwendungen (A)'!C59),CONCATENATE("(",'Anwendungen (A)'!C59)),": ",IF('Anwendungen (A)'!D59="kritisch",CONCATENATE('Anwendungen (A)'!B59,"]"),CONCATENATE('Anwendungen (A)'!B59,")")), ";     "))</f>
        <v/>
      </c>
      <c r="D54" s="25" t="str">
        <f>IF(ISBLANK('Steuerungssysteme (ICS)'!B59),"",CONCATENATE(IF('Steuerungssysteme (ICS)'!D59="kritisch",CONCATENATE("[",'Steuerungssysteme (ICS)'!C59),CONCATENATE("(",'Steuerungssysteme (ICS)'!C59)),": ",IF('Steuerungssysteme (ICS)'!D59="kritisch",CONCATENATE('Steuerungssysteme (ICS)'!B59,"]"),CONCATENATE('Steuerungssysteme (ICS)'!B59,")")), ";     "))</f>
        <v/>
      </c>
      <c r="E54" s="25" t="str">
        <f>IF(ISBLANK('IT-Systeme (IT)'!B59),"",CONCATENATE(IF('IT-Systeme (IT)'!D59="kritisch",CONCATENATE("[",'IT-Systeme (IT)'!C59),CONCATENATE("(",'IT-Systeme (IT)'!C59)),": ",IF('IT-Systeme (IT)'!D59="kritisch",CONCATENATE('IT-Systeme (IT)'!B59,"]"),CONCATENATE('IT-Systeme (IT)'!B59,")")), ";     "))</f>
        <v/>
      </c>
      <c r="F54" s="25" t="str">
        <f>IF(ISBLANK('Sonstige Systeme (S)'!B59),"",CONCATENATE(IF('Sonstige Systeme (S)'!D59="kritisch",CONCATENATE("[",'Sonstige Systeme (S)'!C59),CONCATENATE("(",'Sonstige Systeme (S)'!C59)),": ",IF('Sonstige Systeme (S)'!D59="kritisch",CONCATENATE('Sonstige Systeme (S)'!B59,"]"),CONCATENATE('Sonstige Systeme (S)'!B59,")")), ";     "))</f>
        <v/>
      </c>
      <c r="G54" s="25" t="str">
        <f>IF(ISBLANK('Kommunikationsverbindungen (K)'!B59),"",CONCATENATE(IF('Kommunikationsverbindungen (K)'!D59="kritisch",CONCATENATE("[",'Kommunikationsverbindungen (K)'!C59),CONCATENATE("(",'Kommunikationsverbindungen (K)'!C59)),": ",IF('Kommunikationsverbindungen (K)'!D59="kritisch",CONCATENATE('Kommunikationsverbindungen (K)'!B59,"]"),CONCATENATE('Kommunikationsverbindungen (K)'!B59,")")), ";     "))</f>
        <v/>
      </c>
      <c r="H54" s="25" t="str">
        <f>IF(ISBLANK('Örtlichkeiten (R)'!B59),"",CONCATENATE(IF('Örtlichkeiten (R)'!D59="kritisch",CONCATENATE("[",'Örtlichkeiten (R)'!C59),CONCATENATE("(",'Örtlichkeiten (R)'!C59)),": ",IF('Örtlichkeiten (R)'!D59="kritisch",CONCATENATE('Örtlichkeiten (R)'!B59,"]"),CONCATENATE('Örtlichkeiten (R)'!B59,")")), ";     "))</f>
        <v/>
      </c>
    </row>
    <row r="55" spans="2:8" x14ac:dyDescent="0.35">
      <c r="B55" s="25" t="str">
        <f>IF(ISBLANK('Geschäftsprozesse (GP)'!B60),"",CONCATENATE(IF('Geschäftsprozesse (GP)'!D60="kritisch",CONCATENATE("[",'Geschäftsprozesse (GP)'!C60),CONCATENATE("(",'Geschäftsprozesse (GP)'!C60)),": ",IF('Geschäftsprozesse (GP)'!D60="kritisch",CONCATENATE('Geschäftsprozesse (GP)'!B60,"]"),CONCATENATE('Geschäftsprozesse (GP)'!B60,")")), ";     "))</f>
        <v/>
      </c>
      <c r="C55" s="25" t="str">
        <f>IF(ISBLANK('Anwendungen (A)'!B60),"",CONCATENATE(IF('Anwendungen (A)'!D60="kritisch",CONCATENATE("[",'Anwendungen (A)'!C60),CONCATENATE("(",'Anwendungen (A)'!C60)),": ",IF('Anwendungen (A)'!D60="kritisch",CONCATENATE('Anwendungen (A)'!B60,"]"),CONCATENATE('Anwendungen (A)'!B60,")")), ";     "))</f>
        <v/>
      </c>
      <c r="D55" s="25" t="str">
        <f>IF(ISBLANK('Steuerungssysteme (ICS)'!B60),"",CONCATENATE(IF('Steuerungssysteme (ICS)'!D60="kritisch",CONCATENATE("[",'Steuerungssysteme (ICS)'!C60),CONCATENATE("(",'Steuerungssysteme (ICS)'!C60)),": ",IF('Steuerungssysteme (ICS)'!D60="kritisch",CONCATENATE('Steuerungssysteme (ICS)'!B60,"]"),CONCATENATE('Steuerungssysteme (ICS)'!B60,")")), ";     "))</f>
        <v/>
      </c>
      <c r="E55" s="25" t="str">
        <f>IF(ISBLANK('IT-Systeme (IT)'!B60),"",CONCATENATE(IF('IT-Systeme (IT)'!D60="kritisch",CONCATENATE("[",'IT-Systeme (IT)'!C60),CONCATENATE("(",'IT-Systeme (IT)'!C60)),": ",IF('IT-Systeme (IT)'!D60="kritisch",CONCATENATE('IT-Systeme (IT)'!B60,"]"),CONCATENATE('IT-Systeme (IT)'!B60,")")), ";     "))</f>
        <v/>
      </c>
      <c r="F55" s="25" t="str">
        <f>IF(ISBLANK('Sonstige Systeme (S)'!B60),"",CONCATENATE(IF('Sonstige Systeme (S)'!D60="kritisch",CONCATENATE("[",'Sonstige Systeme (S)'!C60),CONCATENATE("(",'Sonstige Systeme (S)'!C60)),": ",IF('Sonstige Systeme (S)'!D60="kritisch",CONCATENATE('Sonstige Systeme (S)'!B60,"]"),CONCATENATE('Sonstige Systeme (S)'!B60,")")), ";     "))</f>
        <v/>
      </c>
      <c r="G55" s="25" t="str">
        <f>IF(ISBLANK('Kommunikationsverbindungen (K)'!B60),"",CONCATENATE(IF('Kommunikationsverbindungen (K)'!D60="kritisch",CONCATENATE("[",'Kommunikationsverbindungen (K)'!C60),CONCATENATE("(",'Kommunikationsverbindungen (K)'!C60)),": ",IF('Kommunikationsverbindungen (K)'!D60="kritisch",CONCATENATE('Kommunikationsverbindungen (K)'!B60,"]"),CONCATENATE('Kommunikationsverbindungen (K)'!B60,")")), ";     "))</f>
        <v/>
      </c>
      <c r="H55" s="25" t="str">
        <f>IF(ISBLANK('Örtlichkeiten (R)'!B60),"",CONCATENATE(IF('Örtlichkeiten (R)'!D60="kritisch",CONCATENATE("[",'Örtlichkeiten (R)'!C60),CONCATENATE("(",'Örtlichkeiten (R)'!C60)),": ",IF('Örtlichkeiten (R)'!D60="kritisch",CONCATENATE('Örtlichkeiten (R)'!B60,"]"),CONCATENATE('Örtlichkeiten (R)'!B60,")")), ";     "))</f>
        <v/>
      </c>
    </row>
    <row r="56" spans="2:8" x14ac:dyDescent="0.35">
      <c r="B56" s="25" t="str">
        <f>IF(ISBLANK('Geschäftsprozesse (GP)'!B61),"",CONCATENATE(IF('Geschäftsprozesse (GP)'!D61="kritisch",CONCATENATE("[",'Geschäftsprozesse (GP)'!C61),CONCATENATE("(",'Geschäftsprozesse (GP)'!C61)),": ",IF('Geschäftsprozesse (GP)'!D61="kritisch",CONCATENATE('Geschäftsprozesse (GP)'!B61,"]"),CONCATENATE('Geschäftsprozesse (GP)'!B61,")")), ";     "))</f>
        <v/>
      </c>
      <c r="C56" s="25" t="str">
        <f>IF(ISBLANK('Anwendungen (A)'!B61),"",CONCATENATE(IF('Anwendungen (A)'!D61="kritisch",CONCATENATE("[",'Anwendungen (A)'!C61),CONCATENATE("(",'Anwendungen (A)'!C61)),": ",IF('Anwendungen (A)'!D61="kritisch",CONCATENATE('Anwendungen (A)'!B61,"]"),CONCATENATE('Anwendungen (A)'!B61,")")), ";     "))</f>
        <v/>
      </c>
      <c r="D56" s="25" t="str">
        <f>IF(ISBLANK('Steuerungssysteme (ICS)'!B61),"",CONCATENATE(IF('Steuerungssysteme (ICS)'!D61="kritisch",CONCATENATE("[",'Steuerungssysteme (ICS)'!C61),CONCATENATE("(",'Steuerungssysteme (ICS)'!C61)),": ",IF('Steuerungssysteme (ICS)'!D61="kritisch",CONCATENATE('Steuerungssysteme (ICS)'!B61,"]"),CONCATENATE('Steuerungssysteme (ICS)'!B61,")")), ";     "))</f>
        <v/>
      </c>
      <c r="E56" s="25" t="str">
        <f>IF(ISBLANK('IT-Systeme (IT)'!B61),"",CONCATENATE(IF('IT-Systeme (IT)'!D61="kritisch",CONCATENATE("[",'IT-Systeme (IT)'!C61),CONCATENATE("(",'IT-Systeme (IT)'!C61)),": ",IF('IT-Systeme (IT)'!D61="kritisch",CONCATENATE('IT-Systeme (IT)'!B61,"]"),CONCATENATE('IT-Systeme (IT)'!B61,")")), ";     "))</f>
        <v/>
      </c>
      <c r="F56" s="25" t="str">
        <f>IF(ISBLANK('Sonstige Systeme (S)'!B61),"",CONCATENATE(IF('Sonstige Systeme (S)'!D61="kritisch",CONCATENATE("[",'Sonstige Systeme (S)'!C61),CONCATENATE("(",'Sonstige Systeme (S)'!C61)),": ",IF('Sonstige Systeme (S)'!D61="kritisch",CONCATENATE('Sonstige Systeme (S)'!B61,"]"),CONCATENATE('Sonstige Systeme (S)'!B61,")")), ";     "))</f>
        <v/>
      </c>
      <c r="G56" s="25" t="str">
        <f>IF(ISBLANK('Kommunikationsverbindungen (K)'!B61),"",CONCATENATE(IF('Kommunikationsverbindungen (K)'!D61="kritisch",CONCATENATE("[",'Kommunikationsverbindungen (K)'!C61),CONCATENATE("(",'Kommunikationsverbindungen (K)'!C61)),": ",IF('Kommunikationsverbindungen (K)'!D61="kritisch",CONCATENATE('Kommunikationsverbindungen (K)'!B61,"]"),CONCATENATE('Kommunikationsverbindungen (K)'!B61,")")), ";     "))</f>
        <v/>
      </c>
      <c r="H56" s="25" t="str">
        <f>IF(ISBLANK('Örtlichkeiten (R)'!B61),"",CONCATENATE(IF('Örtlichkeiten (R)'!D61="kritisch",CONCATENATE("[",'Örtlichkeiten (R)'!C61),CONCATENATE("(",'Örtlichkeiten (R)'!C61)),": ",IF('Örtlichkeiten (R)'!D61="kritisch",CONCATENATE('Örtlichkeiten (R)'!B61,"]"),CONCATENATE('Örtlichkeiten (R)'!B61,")")), ";     "))</f>
        <v/>
      </c>
    </row>
    <row r="57" spans="2:8" x14ac:dyDescent="0.35">
      <c r="B57" s="25" t="str">
        <f>IF(ISBLANK('Geschäftsprozesse (GP)'!B62),"",CONCATENATE(IF('Geschäftsprozesse (GP)'!D62="kritisch",CONCATENATE("[",'Geschäftsprozesse (GP)'!C62),CONCATENATE("(",'Geschäftsprozesse (GP)'!C62)),": ",IF('Geschäftsprozesse (GP)'!D62="kritisch",CONCATENATE('Geschäftsprozesse (GP)'!B62,"]"),CONCATENATE('Geschäftsprozesse (GP)'!B62,")")), ";     "))</f>
        <v/>
      </c>
      <c r="C57" s="25" t="str">
        <f>IF(ISBLANK('Anwendungen (A)'!B62),"",CONCATENATE(IF('Anwendungen (A)'!D62="kritisch",CONCATENATE("[",'Anwendungen (A)'!C62),CONCATENATE("(",'Anwendungen (A)'!C62)),": ",IF('Anwendungen (A)'!D62="kritisch",CONCATENATE('Anwendungen (A)'!B62,"]"),CONCATENATE('Anwendungen (A)'!B62,")")), ";     "))</f>
        <v/>
      </c>
      <c r="D57" s="25" t="str">
        <f>IF(ISBLANK('Steuerungssysteme (ICS)'!B62),"",CONCATENATE(IF('Steuerungssysteme (ICS)'!D62="kritisch",CONCATENATE("[",'Steuerungssysteme (ICS)'!C62),CONCATENATE("(",'Steuerungssysteme (ICS)'!C62)),": ",IF('Steuerungssysteme (ICS)'!D62="kritisch",CONCATENATE('Steuerungssysteme (ICS)'!B62,"]"),CONCATENATE('Steuerungssysteme (ICS)'!B62,")")), ";     "))</f>
        <v/>
      </c>
      <c r="E57" s="25" t="str">
        <f>IF(ISBLANK('IT-Systeme (IT)'!B62),"",CONCATENATE(IF('IT-Systeme (IT)'!D62="kritisch",CONCATENATE("[",'IT-Systeme (IT)'!C62),CONCATENATE("(",'IT-Systeme (IT)'!C62)),": ",IF('IT-Systeme (IT)'!D62="kritisch",CONCATENATE('IT-Systeme (IT)'!B62,"]"),CONCATENATE('IT-Systeme (IT)'!B62,")")), ";     "))</f>
        <v/>
      </c>
      <c r="F57" s="25" t="str">
        <f>IF(ISBLANK('Sonstige Systeme (S)'!B62),"",CONCATENATE(IF('Sonstige Systeme (S)'!D62="kritisch",CONCATENATE("[",'Sonstige Systeme (S)'!C62),CONCATENATE("(",'Sonstige Systeme (S)'!C62)),": ",IF('Sonstige Systeme (S)'!D62="kritisch",CONCATENATE('Sonstige Systeme (S)'!B62,"]"),CONCATENATE('Sonstige Systeme (S)'!B62,")")), ";     "))</f>
        <v/>
      </c>
      <c r="G57" s="25" t="str">
        <f>IF(ISBLANK('Kommunikationsverbindungen (K)'!B62),"",CONCATENATE(IF('Kommunikationsverbindungen (K)'!D62="kritisch",CONCATENATE("[",'Kommunikationsverbindungen (K)'!C62),CONCATENATE("(",'Kommunikationsverbindungen (K)'!C62)),": ",IF('Kommunikationsverbindungen (K)'!D62="kritisch",CONCATENATE('Kommunikationsverbindungen (K)'!B62,"]"),CONCATENATE('Kommunikationsverbindungen (K)'!B62,")")), ";     "))</f>
        <v/>
      </c>
      <c r="H57" s="25" t="str">
        <f>IF(ISBLANK('Örtlichkeiten (R)'!B62),"",CONCATENATE(IF('Örtlichkeiten (R)'!D62="kritisch",CONCATENATE("[",'Örtlichkeiten (R)'!C62),CONCATENATE("(",'Örtlichkeiten (R)'!C62)),": ",IF('Örtlichkeiten (R)'!D62="kritisch",CONCATENATE('Örtlichkeiten (R)'!B62,"]"),CONCATENATE('Örtlichkeiten (R)'!B62,")")), ";     "))</f>
        <v/>
      </c>
    </row>
    <row r="58" spans="2:8" x14ac:dyDescent="0.35">
      <c r="B58" s="25" t="str">
        <f>IF(ISBLANK('Geschäftsprozesse (GP)'!B63),"",CONCATENATE(IF('Geschäftsprozesse (GP)'!D63="kritisch",CONCATENATE("[",'Geschäftsprozesse (GP)'!C63),CONCATENATE("(",'Geschäftsprozesse (GP)'!C63)),": ",IF('Geschäftsprozesse (GP)'!D63="kritisch",CONCATENATE('Geschäftsprozesse (GP)'!B63,"]"),CONCATENATE('Geschäftsprozesse (GP)'!B63,")")), ";     "))</f>
        <v/>
      </c>
      <c r="C58" s="25" t="str">
        <f>IF(ISBLANK('Anwendungen (A)'!B63),"",CONCATENATE(IF('Anwendungen (A)'!D63="kritisch",CONCATENATE("[",'Anwendungen (A)'!C63),CONCATENATE("(",'Anwendungen (A)'!C63)),": ",IF('Anwendungen (A)'!D63="kritisch",CONCATENATE('Anwendungen (A)'!B63,"]"),CONCATENATE('Anwendungen (A)'!B63,")")), ";     "))</f>
        <v/>
      </c>
      <c r="D58" s="25" t="str">
        <f>IF(ISBLANK('Steuerungssysteme (ICS)'!B63),"",CONCATENATE(IF('Steuerungssysteme (ICS)'!D63="kritisch",CONCATENATE("[",'Steuerungssysteme (ICS)'!C63),CONCATENATE("(",'Steuerungssysteme (ICS)'!C63)),": ",IF('Steuerungssysteme (ICS)'!D63="kritisch",CONCATENATE('Steuerungssysteme (ICS)'!B63,"]"),CONCATENATE('Steuerungssysteme (ICS)'!B63,")")), ";     "))</f>
        <v/>
      </c>
      <c r="E58" s="25" t="str">
        <f>IF(ISBLANK('IT-Systeme (IT)'!B63),"",CONCATENATE(IF('IT-Systeme (IT)'!D63="kritisch",CONCATENATE("[",'IT-Systeme (IT)'!C63),CONCATENATE("(",'IT-Systeme (IT)'!C63)),": ",IF('IT-Systeme (IT)'!D63="kritisch",CONCATENATE('IT-Systeme (IT)'!B63,"]"),CONCATENATE('IT-Systeme (IT)'!B63,")")), ";     "))</f>
        <v/>
      </c>
      <c r="F58" s="25" t="str">
        <f>IF(ISBLANK('Sonstige Systeme (S)'!B63),"",CONCATENATE(IF('Sonstige Systeme (S)'!D63="kritisch",CONCATENATE("[",'Sonstige Systeme (S)'!C63),CONCATENATE("(",'Sonstige Systeme (S)'!C63)),": ",IF('Sonstige Systeme (S)'!D63="kritisch",CONCATENATE('Sonstige Systeme (S)'!B63,"]"),CONCATENATE('Sonstige Systeme (S)'!B63,")")), ";     "))</f>
        <v/>
      </c>
      <c r="G58" s="25" t="str">
        <f>IF(ISBLANK('Kommunikationsverbindungen (K)'!B63),"",CONCATENATE(IF('Kommunikationsverbindungen (K)'!D63="kritisch",CONCATENATE("[",'Kommunikationsverbindungen (K)'!C63),CONCATENATE("(",'Kommunikationsverbindungen (K)'!C63)),": ",IF('Kommunikationsverbindungen (K)'!D63="kritisch",CONCATENATE('Kommunikationsverbindungen (K)'!B63,"]"),CONCATENATE('Kommunikationsverbindungen (K)'!B63,")")), ";     "))</f>
        <v/>
      </c>
      <c r="H58" s="25" t="str">
        <f>IF(ISBLANK('Örtlichkeiten (R)'!B63),"",CONCATENATE(IF('Örtlichkeiten (R)'!D63="kritisch",CONCATENATE("[",'Örtlichkeiten (R)'!C63),CONCATENATE("(",'Örtlichkeiten (R)'!C63)),": ",IF('Örtlichkeiten (R)'!D63="kritisch",CONCATENATE('Örtlichkeiten (R)'!B63,"]"),CONCATENATE('Örtlichkeiten (R)'!B63,")")), ";     "))</f>
        <v/>
      </c>
    </row>
    <row r="59" spans="2:8" x14ac:dyDescent="0.35">
      <c r="B59" s="25" t="str">
        <f>IF(ISBLANK('Geschäftsprozesse (GP)'!B64),"",CONCATENATE(IF('Geschäftsprozesse (GP)'!D64="kritisch",CONCATENATE("[",'Geschäftsprozesse (GP)'!C64),CONCATENATE("(",'Geschäftsprozesse (GP)'!C64)),": ",IF('Geschäftsprozesse (GP)'!D64="kritisch",CONCATENATE('Geschäftsprozesse (GP)'!B64,"]"),CONCATENATE('Geschäftsprozesse (GP)'!B64,")")), ";     "))</f>
        <v/>
      </c>
      <c r="C59" s="25" t="str">
        <f>IF(ISBLANK('Anwendungen (A)'!B64),"",CONCATENATE(IF('Anwendungen (A)'!D64="kritisch",CONCATENATE("[",'Anwendungen (A)'!C64),CONCATENATE("(",'Anwendungen (A)'!C64)),": ",IF('Anwendungen (A)'!D64="kritisch",CONCATENATE('Anwendungen (A)'!B64,"]"),CONCATENATE('Anwendungen (A)'!B64,")")), ";     "))</f>
        <v/>
      </c>
      <c r="D59" s="25" t="str">
        <f>IF(ISBLANK('Steuerungssysteme (ICS)'!B64),"",CONCATENATE(IF('Steuerungssysteme (ICS)'!D64="kritisch",CONCATENATE("[",'Steuerungssysteme (ICS)'!C64),CONCATENATE("(",'Steuerungssysteme (ICS)'!C64)),": ",IF('Steuerungssysteme (ICS)'!D64="kritisch",CONCATENATE('Steuerungssysteme (ICS)'!B64,"]"),CONCATENATE('Steuerungssysteme (ICS)'!B64,")")), ";     "))</f>
        <v/>
      </c>
      <c r="E59" s="25" t="str">
        <f>IF(ISBLANK('IT-Systeme (IT)'!B64),"",CONCATENATE(IF('IT-Systeme (IT)'!D64="kritisch",CONCATENATE("[",'IT-Systeme (IT)'!C64),CONCATENATE("(",'IT-Systeme (IT)'!C64)),": ",IF('IT-Systeme (IT)'!D64="kritisch",CONCATENATE('IT-Systeme (IT)'!B64,"]"),CONCATENATE('IT-Systeme (IT)'!B64,")")), ";     "))</f>
        <v/>
      </c>
      <c r="F59" s="25" t="str">
        <f>IF(ISBLANK('Sonstige Systeme (S)'!B64),"",CONCATENATE(IF('Sonstige Systeme (S)'!D64="kritisch",CONCATENATE("[",'Sonstige Systeme (S)'!C64),CONCATENATE("(",'Sonstige Systeme (S)'!C64)),": ",IF('Sonstige Systeme (S)'!D64="kritisch",CONCATENATE('Sonstige Systeme (S)'!B64,"]"),CONCATENATE('Sonstige Systeme (S)'!B64,")")), ";     "))</f>
        <v/>
      </c>
      <c r="G59" s="25" t="str">
        <f>IF(ISBLANK('Kommunikationsverbindungen (K)'!B64),"",CONCATENATE(IF('Kommunikationsverbindungen (K)'!D64="kritisch",CONCATENATE("[",'Kommunikationsverbindungen (K)'!C64),CONCATENATE("(",'Kommunikationsverbindungen (K)'!C64)),": ",IF('Kommunikationsverbindungen (K)'!D64="kritisch",CONCATENATE('Kommunikationsverbindungen (K)'!B64,"]"),CONCATENATE('Kommunikationsverbindungen (K)'!B64,")")), ";     "))</f>
        <v/>
      </c>
      <c r="H59" s="25" t="str">
        <f>IF(ISBLANK('Örtlichkeiten (R)'!B64),"",CONCATENATE(IF('Örtlichkeiten (R)'!D64="kritisch",CONCATENATE("[",'Örtlichkeiten (R)'!C64),CONCATENATE("(",'Örtlichkeiten (R)'!C64)),": ",IF('Örtlichkeiten (R)'!D64="kritisch",CONCATENATE('Örtlichkeiten (R)'!B64,"]"),CONCATENATE('Örtlichkeiten (R)'!B64,")")), ";     "))</f>
        <v/>
      </c>
    </row>
    <row r="60" spans="2:8" x14ac:dyDescent="0.35">
      <c r="B60" s="25" t="str">
        <f>IF(ISBLANK('Geschäftsprozesse (GP)'!B65),"",CONCATENATE(IF('Geschäftsprozesse (GP)'!D65="kritisch",CONCATENATE("[",'Geschäftsprozesse (GP)'!C65),CONCATENATE("(",'Geschäftsprozesse (GP)'!C65)),": ",IF('Geschäftsprozesse (GP)'!D65="kritisch",CONCATENATE('Geschäftsprozesse (GP)'!B65,"]"),CONCATENATE('Geschäftsprozesse (GP)'!B65,")")), ";     "))</f>
        <v/>
      </c>
      <c r="C60" s="25" t="str">
        <f>IF(ISBLANK('Anwendungen (A)'!B65),"",CONCATENATE(IF('Anwendungen (A)'!D65="kritisch",CONCATENATE("[",'Anwendungen (A)'!C65),CONCATENATE("(",'Anwendungen (A)'!C65)),": ",IF('Anwendungen (A)'!D65="kritisch",CONCATENATE('Anwendungen (A)'!B65,"]"),CONCATENATE('Anwendungen (A)'!B65,")")), ";     "))</f>
        <v/>
      </c>
      <c r="D60" s="25" t="str">
        <f>IF(ISBLANK('Steuerungssysteme (ICS)'!B65),"",CONCATENATE(IF('Steuerungssysteme (ICS)'!D65="kritisch",CONCATENATE("[",'Steuerungssysteme (ICS)'!C65),CONCATENATE("(",'Steuerungssysteme (ICS)'!C65)),": ",IF('Steuerungssysteme (ICS)'!D65="kritisch",CONCATENATE('Steuerungssysteme (ICS)'!B65,"]"),CONCATENATE('Steuerungssysteme (ICS)'!B65,")")), ";     "))</f>
        <v/>
      </c>
      <c r="E60" s="25" t="str">
        <f>IF(ISBLANK('IT-Systeme (IT)'!B65),"",CONCATENATE(IF('IT-Systeme (IT)'!D65="kritisch",CONCATENATE("[",'IT-Systeme (IT)'!C65),CONCATENATE("(",'IT-Systeme (IT)'!C65)),": ",IF('IT-Systeme (IT)'!D65="kritisch",CONCATENATE('IT-Systeme (IT)'!B65,"]"),CONCATENATE('IT-Systeme (IT)'!B65,")")), ";     "))</f>
        <v/>
      </c>
      <c r="F60" s="25" t="str">
        <f>IF(ISBLANK('Sonstige Systeme (S)'!B65),"",CONCATENATE(IF('Sonstige Systeme (S)'!D65="kritisch",CONCATENATE("[",'Sonstige Systeme (S)'!C65),CONCATENATE("(",'Sonstige Systeme (S)'!C65)),": ",IF('Sonstige Systeme (S)'!D65="kritisch",CONCATENATE('Sonstige Systeme (S)'!B65,"]"),CONCATENATE('Sonstige Systeme (S)'!B65,")")), ";     "))</f>
        <v/>
      </c>
      <c r="G60" s="25" t="str">
        <f>IF(ISBLANK('Kommunikationsverbindungen (K)'!B65),"",CONCATENATE(IF('Kommunikationsverbindungen (K)'!D65="kritisch",CONCATENATE("[",'Kommunikationsverbindungen (K)'!C65),CONCATENATE("(",'Kommunikationsverbindungen (K)'!C65)),": ",IF('Kommunikationsverbindungen (K)'!D65="kritisch",CONCATENATE('Kommunikationsverbindungen (K)'!B65,"]"),CONCATENATE('Kommunikationsverbindungen (K)'!B65,")")), ";     "))</f>
        <v/>
      </c>
      <c r="H60" s="25" t="str">
        <f>IF(ISBLANK('Örtlichkeiten (R)'!B65),"",CONCATENATE(IF('Örtlichkeiten (R)'!D65="kritisch",CONCATENATE("[",'Örtlichkeiten (R)'!C65),CONCATENATE("(",'Örtlichkeiten (R)'!C65)),": ",IF('Örtlichkeiten (R)'!D65="kritisch",CONCATENATE('Örtlichkeiten (R)'!B65,"]"),CONCATENATE('Örtlichkeiten (R)'!B65,")")), ";     "))</f>
        <v/>
      </c>
    </row>
    <row r="61" spans="2:8" x14ac:dyDescent="0.35">
      <c r="B61" s="25" t="str">
        <f>IF(ISBLANK('Geschäftsprozesse (GP)'!B66),"",CONCATENATE(IF('Geschäftsprozesse (GP)'!D66="kritisch",CONCATENATE("[",'Geschäftsprozesse (GP)'!C66),CONCATENATE("(",'Geschäftsprozesse (GP)'!C66)),": ",IF('Geschäftsprozesse (GP)'!D66="kritisch",CONCATENATE('Geschäftsprozesse (GP)'!B66,"]"),CONCATENATE('Geschäftsprozesse (GP)'!B66,")")), ";     "))</f>
        <v/>
      </c>
      <c r="C61" s="25" t="str">
        <f>IF(ISBLANK('Anwendungen (A)'!B66),"",CONCATENATE(IF('Anwendungen (A)'!D66="kritisch",CONCATENATE("[",'Anwendungen (A)'!C66),CONCATENATE("(",'Anwendungen (A)'!C66)),": ",IF('Anwendungen (A)'!D66="kritisch",CONCATENATE('Anwendungen (A)'!B66,"]"),CONCATENATE('Anwendungen (A)'!B66,")")), ";     "))</f>
        <v/>
      </c>
      <c r="D61" s="25" t="str">
        <f>IF(ISBLANK('Steuerungssysteme (ICS)'!B66),"",CONCATENATE(IF('Steuerungssysteme (ICS)'!D66="kritisch",CONCATENATE("[",'Steuerungssysteme (ICS)'!C66),CONCATENATE("(",'Steuerungssysteme (ICS)'!C66)),": ",IF('Steuerungssysteme (ICS)'!D66="kritisch",CONCATENATE('Steuerungssysteme (ICS)'!B66,"]"),CONCATENATE('Steuerungssysteme (ICS)'!B66,")")), ";     "))</f>
        <v/>
      </c>
      <c r="E61" s="25" t="str">
        <f>IF(ISBLANK('IT-Systeme (IT)'!B66),"",CONCATENATE(IF('IT-Systeme (IT)'!D66="kritisch",CONCATENATE("[",'IT-Systeme (IT)'!C66),CONCATENATE("(",'IT-Systeme (IT)'!C66)),": ",IF('IT-Systeme (IT)'!D66="kritisch",CONCATENATE('IT-Systeme (IT)'!B66,"]"),CONCATENATE('IT-Systeme (IT)'!B66,")")), ";     "))</f>
        <v/>
      </c>
      <c r="F61" s="25" t="str">
        <f>IF(ISBLANK('Sonstige Systeme (S)'!B66),"",CONCATENATE(IF('Sonstige Systeme (S)'!D66="kritisch",CONCATENATE("[",'Sonstige Systeme (S)'!C66),CONCATENATE("(",'Sonstige Systeme (S)'!C66)),": ",IF('Sonstige Systeme (S)'!D66="kritisch",CONCATENATE('Sonstige Systeme (S)'!B66,"]"),CONCATENATE('Sonstige Systeme (S)'!B66,")")), ";     "))</f>
        <v/>
      </c>
      <c r="G61" s="25" t="str">
        <f>IF(ISBLANK('Kommunikationsverbindungen (K)'!B66),"",CONCATENATE(IF('Kommunikationsverbindungen (K)'!D66="kritisch",CONCATENATE("[",'Kommunikationsverbindungen (K)'!C66),CONCATENATE("(",'Kommunikationsverbindungen (K)'!C66)),": ",IF('Kommunikationsverbindungen (K)'!D66="kritisch",CONCATENATE('Kommunikationsverbindungen (K)'!B66,"]"),CONCATENATE('Kommunikationsverbindungen (K)'!B66,")")), ";     "))</f>
        <v/>
      </c>
      <c r="H61" s="25" t="str">
        <f>IF(ISBLANK('Örtlichkeiten (R)'!B66),"",CONCATENATE(IF('Örtlichkeiten (R)'!D66="kritisch",CONCATENATE("[",'Örtlichkeiten (R)'!C66),CONCATENATE("(",'Örtlichkeiten (R)'!C66)),": ",IF('Örtlichkeiten (R)'!D66="kritisch",CONCATENATE('Örtlichkeiten (R)'!B66,"]"),CONCATENATE('Örtlichkeiten (R)'!B66,")")), ";     "))</f>
        <v/>
      </c>
    </row>
    <row r="62" spans="2:8" x14ac:dyDescent="0.35">
      <c r="B62" s="25" t="str">
        <f>IF(ISBLANK('Geschäftsprozesse (GP)'!B67),"",CONCATENATE(IF('Geschäftsprozesse (GP)'!D67="kritisch",CONCATENATE("[",'Geschäftsprozesse (GP)'!C67),CONCATENATE("(",'Geschäftsprozesse (GP)'!C67)),": ",IF('Geschäftsprozesse (GP)'!D67="kritisch",CONCATENATE('Geschäftsprozesse (GP)'!B67,"]"),CONCATENATE('Geschäftsprozesse (GP)'!B67,")")), ";     "))</f>
        <v/>
      </c>
      <c r="C62" s="25" t="str">
        <f>IF(ISBLANK('Anwendungen (A)'!B67),"",CONCATENATE(IF('Anwendungen (A)'!D67="kritisch",CONCATENATE("[",'Anwendungen (A)'!C67),CONCATENATE("(",'Anwendungen (A)'!C67)),": ",IF('Anwendungen (A)'!D67="kritisch",CONCATENATE('Anwendungen (A)'!B67,"]"),CONCATENATE('Anwendungen (A)'!B67,")")), ";     "))</f>
        <v/>
      </c>
      <c r="D62" s="25" t="str">
        <f>IF(ISBLANK('Steuerungssysteme (ICS)'!B67),"",CONCATENATE(IF('Steuerungssysteme (ICS)'!D67="kritisch",CONCATENATE("[",'Steuerungssysteme (ICS)'!C67),CONCATENATE("(",'Steuerungssysteme (ICS)'!C67)),": ",IF('Steuerungssysteme (ICS)'!D67="kritisch",CONCATENATE('Steuerungssysteme (ICS)'!B67,"]"),CONCATENATE('Steuerungssysteme (ICS)'!B67,")")), ";     "))</f>
        <v/>
      </c>
      <c r="E62" s="25" t="str">
        <f>IF(ISBLANK('IT-Systeme (IT)'!B67),"",CONCATENATE(IF('IT-Systeme (IT)'!D67="kritisch",CONCATENATE("[",'IT-Systeme (IT)'!C67),CONCATENATE("(",'IT-Systeme (IT)'!C67)),": ",IF('IT-Systeme (IT)'!D67="kritisch",CONCATENATE('IT-Systeme (IT)'!B67,"]"),CONCATENATE('IT-Systeme (IT)'!B67,")")), ";     "))</f>
        <v/>
      </c>
      <c r="F62" s="25" t="str">
        <f>IF(ISBLANK('Sonstige Systeme (S)'!B67),"",CONCATENATE(IF('Sonstige Systeme (S)'!D67="kritisch",CONCATENATE("[",'Sonstige Systeme (S)'!C67),CONCATENATE("(",'Sonstige Systeme (S)'!C67)),": ",IF('Sonstige Systeme (S)'!D67="kritisch",CONCATENATE('Sonstige Systeme (S)'!B67,"]"),CONCATENATE('Sonstige Systeme (S)'!B67,")")), ";     "))</f>
        <v/>
      </c>
      <c r="G62" s="25" t="str">
        <f>IF(ISBLANK('Kommunikationsverbindungen (K)'!B67),"",CONCATENATE(IF('Kommunikationsverbindungen (K)'!D67="kritisch",CONCATENATE("[",'Kommunikationsverbindungen (K)'!C67),CONCATENATE("(",'Kommunikationsverbindungen (K)'!C67)),": ",IF('Kommunikationsverbindungen (K)'!D67="kritisch",CONCATENATE('Kommunikationsverbindungen (K)'!B67,"]"),CONCATENATE('Kommunikationsverbindungen (K)'!B67,")")), ";     "))</f>
        <v/>
      </c>
      <c r="H62" s="25" t="str">
        <f>IF(ISBLANK('Örtlichkeiten (R)'!B67),"",CONCATENATE(IF('Örtlichkeiten (R)'!D67="kritisch",CONCATENATE("[",'Örtlichkeiten (R)'!C67),CONCATENATE("(",'Örtlichkeiten (R)'!C67)),": ",IF('Örtlichkeiten (R)'!D67="kritisch",CONCATENATE('Örtlichkeiten (R)'!B67,"]"),CONCATENATE('Örtlichkeiten (R)'!B67,")")), ";     "))</f>
        <v/>
      </c>
    </row>
    <row r="63" spans="2:8" x14ac:dyDescent="0.35">
      <c r="B63" s="25" t="str">
        <f>IF(ISBLANK('Geschäftsprozesse (GP)'!B68),"",CONCATENATE(IF('Geschäftsprozesse (GP)'!D68="kritisch",CONCATENATE("[",'Geschäftsprozesse (GP)'!C68),CONCATENATE("(",'Geschäftsprozesse (GP)'!C68)),": ",IF('Geschäftsprozesse (GP)'!D68="kritisch",CONCATENATE('Geschäftsprozesse (GP)'!B68,"]"),CONCATENATE('Geschäftsprozesse (GP)'!B68,")")), ";     "))</f>
        <v/>
      </c>
      <c r="C63" s="25" t="str">
        <f>IF(ISBLANK('Anwendungen (A)'!B68),"",CONCATENATE(IF('Anwendungen (A)'!D68="kritisch",CONCATENATE("[",'Anwendungen (A)'!C68),CONCATENATE("(",'Anwendungen (A)'!C68)),": ",IF('Anwendungen (A)'!D68="kritisch",CONCATENATE('Anwendungen (A)'!B68,"]"),CONCATENATE('Anwendungen (A)'!B68,")")), ";     "))</f>
        <v/>
      </c>
      <c r="D63" s="25" t="str">
        <f>IF(ISBLANK('Steuerungssysteme (ICS)'!B68),"",CONCATENATE(IF('Steuerungssysteme (ICS)'!D68="kritisch",CONCATENATE("[",'Steuerungssysteme (ICS)'!C68),CONCATENATE("(",'Steuerungssysteme (ICS)'!C68)),": ",IF('Steuerungssysteme (ICS)'!D68="kritisch",CONCATENATE('Steuerungssysteme (ICS)'!B68,"]"),CONCATENATE('Steuerungssysteme (ICS)'!B68,")")), ";     "))</f>
        <v/>
      </c>
      <c r="E63" s="25" t="str">
        <f>IF(ISBLANK('IT-Systeme (IT)'!B68),"",CONCATENATE(IF('IT-Systeme (IT)'!D68="kritisch",CONCATENATE("[",'IT-Systeme (IT)'!C68),CONCATENATE("(",'IT-Systeme (IT)'!C68)),": ",IF('IT-Systeme (IT)'!D68="kritisch",CONCATENATE('IT-Systeme (IT)'!B68,"]"),CONCATENATE('IT-Systeme (IT)'!B68,")")), ";     "))</f>
        <v/>
      </c>
      <c r="F63" s="25" t="str">
        <f>IF(ISBLANK('Sonstige Systeme (S)'!B68),"",CONCATENATE(IF('Sonstige Systeme (S)'!D68="kritisch",CONCATENATE("[",'Sonstige Systeme (S)'!C68),CONCATENATE("(",'Sonstige Systeme (S)'!C68)),": ",IF('Sonstige Systeme (S)'!D68="kritisch",CONCATENATE('Sonstige Systeme (S)'!B68,"]"),CONCATENATE('Sonstige Systeme (S)'!B68,")")), ";     "))</f>
        <v/>
      </c>
      <c r="G63" s="25" t="str">
        <f>IF(ISBLANK('Kommunikationsverbindungen (K)'!B68),"",CONCATENATE(IF('Kommunikationsverbindungen (K)'!D68="kritisch",CONCATENATE("[",'Kommunikationsverbindungen (K)'!C68),CONCATENATE("(",'Kommunikationsverbindungen (K)'!C68)),": ",IF('Kommunikationsverbindungen (K)'!D68="kritisch",CONCATENATE('Kommunikationsverbindungen (K)'!B68,"]"),CONCATENATE('Kommunikationsverbindungen (K)'!B68,")")), ";     "))</f>
        <v/>
      </c>
      <c r="H63" s="25" t="str">
        <f>IF(ISBLANK('Örtlichkeiten (R)'!B68),"",CONCATENATE(IF('Örtlichkeiten (R)'!D68="kritisch",CONCATENATE("[",'Örtlichkeiten (R)'!C68),CONCATENATE("(",'Örtlichkeiten (R)'!C68)),": ",IF('Örtlichkeiten (R)'!D68="kritisch",CONCATENATE('Örtlichkeiten (R)'!B68,"]"),CONCATENATE('Örtlichkeiten (R)'!B68,")")), ";     "))</f>
        <v/>
      </c>
    </row>
    <row r="64" spans="2:8" x14ac:dyDescent="0.35">
      <c r="B64" s="25" t="str">
        <f>IF(ISBLANK('Geschäftsprozesse (GP)'!B69),"",CONCATENATE(IF('Geschäftsprozesse (GP)'!D69="kritisch",CONCATENATE("[",'Geschäftsprozesse (GP)'!C69),CONCATENATE("(",'Geschäftsprozesse (GP)'!C69)),": ",IF('Geschäftsprozesse (GP)'!D69="kritisch",CONCATENATE('Geschäftsprozesse (GP)'!B69,"]"),CONCATENATE('Geschäftsprozesse (GP)'!B69,")")), ";     "))</f>
        <v/>
      </c>
      <c r="C64" s="25" t="str">
        <f>IF(ISBLANK('Anwendungen (A)'!B69),"",CONCATENATE(IF('Anwendungen (A)'!D69="kritisch",CONCATENATE("[",'Anwendungen (A)'!C69),CONCATENATE("(",'Anwendungen (A)'!C69)),": ",IF('Anwendungen (A)'!D69="kritisch",CONCATENATE('Anwendungen (A)'!B69,"]"),CONCATENATE('Anwendungen (A)'!B69,")")), ";     "))</f>
        <v/>
      </c>
      <c r="D64" s="25" t="str">
        <f>IF(ISBLANK('Steuerungssysteme (ICS)'!B69),"",CONCATENATE(IF('Steuerungssysteme (ICS)'!D69="kritisch",CONCATENATE("[",'Steuerungssysteme (ICS)'!C69),CONCATENATE("(",'Steuerungssysteme (ICS)'!C69)),": ",IF('Steuerungssysteme (ICS)'!D69="kritisch",CONCATENATE('Steuerungssysteme (ICS)'!B69,"]"),CONCATENATE('Steuerungssysteme (ICS)'!B69,")")), ";     "))</f>
        <v/>
      </c>
      <c r="E64" s="25" t="str">
        <f>IF(ISBLANK('IT-Systeme (IT)'!B69),"",CONCATENATE(IF('IT-Systeme (IT)'!D69="kritisch",CONCATENATE("[",'IT-Systeme (IT)'!C69),CONCATENATE("(",'IT-Systeme (IT)'!C69)),": ",IF('IT-Systeme (IT)'!D69="kritisch",CONCATENATE('IT-Systeme (IT)'!B69,"]"),CONCATENATE('IT-Systeme (IT)'!B69,")")), ";     "))</f>
        <v/>
      </c>
      <c r="F64" s="25" t="str">
        <f>IF(ISBLANK('Sonstige Systeme (S)'!B69),"",CONCATENATE(IF('Sonstige Systeme (S)'!D69="kritisch",CONCATENATE("[",'Sonstige Systeme (S)'!C69),CONCATENATE("(",'Sonstige Systeme (S)'!C69)),": ",IF('Sonstige Systeme (S)'!D69="kritisch",CONCATENATE('Sonstige Systeme (S)'!B69,"]"),CONCATENATE('Sonstige Systeme (S)'!B69,")")), ";     "))</f>
        <v/>
      </c>
      <c r="G64" s="25" t="str">
        <f>IF(ISBLANK('Kommunikationsverbindungen (K)'!B69),"",CONCATENATE(IF('Kommunikationsverbindungen (K)'!D69="kritisch",CONCATENATE("[",'Kommunikationsverbindungen (K)'!C69),CONCATENATE("(",'Kommunikationsverbindungen (K)'!C69)),": ",IF('Kommunikationsverbindungen (K)'!D69="kritisch",CONCATENATE('Kommunikationsverbindungen (K)'!B69,"]"),CONCATENATE('Kommunikationsverbindungen (K)'!B69,")")), ";     "))</f>
        <v/>
      </c>
      <c r="H64" s="25" t="str">
        <f>IF(ISBLANK('Örtlichkeiten (R)'!B69),"",CONCATENATE(IF('Örtlichkeiten (R)'!D69="kritisch",CONCATENATE("[",'Örtlichkeiten (R)'!C69),CONCATENATE("(",'Örtlichkeiten (R)'!C69)),": ",IF('Örtlichkeiten (R)'!D69="kritisch",CONCATENATE('Örtlichkeiten (R)'!B69,"]"),CONCATENATE('Örtlichkeiten (R)'!B69,")")), ";     "))</f>
        <v/>
      </c>
    </row>
    <row r="65" spans="2:8" x14ac:dyDescent="0.35">
      <c r="B65" s="25" t="str">
        <f>IF(ISBLANK('Geschäftsprozesse (GP)'!B70),"",CONCATENATE(IF('Geschäftsprozesse (GP)'!D70="kritisch",CONCATENATE("[",'Geschäftsprozesse (GP)'!C70),CONCATENATE("(",'Geschäftsprozesse (GP)'!C70)),": ",IF('Geschäftsprozesse (GP)'!D70="kritisch",CONCATENATE('Geschäftsprozesse (GP)'!B70,"]"),CONCATENATE('Geschäftsprozesse (GP)'!B70,")")), ";     "))</f>
        <v/>
      </c>
      <c r="C65" s="25" t="str">
        <f>IF(ISBLANK('Anwendungen (A)'!B70),"",CONCATENATE(IF('Anwendungen (A)'!D70="kritisch",CONCATENATE("[",'Anwendungen (A)'!C70),CONCATENATE("(",'Anwendungen (A)'!C70)),": ",IF('Anwendungen (A)'!D70="kritisch",CONCATENATE('Anwendungen (A)'!B70,"]"),CONCATENATE('Anwendungen (A)'!B70,")")), ";     "))</f>
        <v/>
      </c>
      <c r="D65" s="25" t="str">
        <f>IF(ISBLANK('Steuerungssysteme (ICS)'!B70),"",CONCATENATE(IF('Steuerungssysteme (ICS)'!D70="kritisch",CONCATENATE("[",'Steuerungssysteme (ICS)'!C70),CONCATENATE("(",'Steuerungssysteme (ICS)'!C70)),": ",IF('Steuerungssysteme (ICS)'!D70="kritisch",CONCATENATE('Steuerungssysteme (ICS)'!B70,"]"),CONCATENATE('Steuerungssysteme (ICS)'!B70,")")), ";     "))</f>
        <v/>
      </c>
      <c r="E65" s="25" t="str">
        <f>IF(ISBLANK('IT-Systeme (IT)'!B70),"",CONCATENATE(IF('IT-Systeme (IT)'!D70="kritisch",CONCATENATE("[",'IT-Systeme (IT)'!C70),CONCATENATE("(",'IT-Systeme (IT)'!C70)),": ",IF('IT-Systeme (IT)'!D70="kritisch",CONCATENATE('IT-Systeme (IT)'!B70,"]"),CONCATENATE('IT-Systeme (IT)'!B70,")")), ";     "))</f>
        <v/>
      </c>
      <c r="F65" s="25" t="str">
        <f>IF(ISBLANK('Sonstige Systeme (S)'!B70),"",CONCATENATE(IF('Sonstige Systeme (S)'!D70="kritisch",CONCATENATE("[",'Sonstige Systeme (S)'!C70),CONCATENATE("(",'Sonstige Systeme (S)'!C70)),": ",IF('Sonstige Systeme (S)'!D70="kritisch",CONCATENATE('Sonstige Systeme (S)'!B70,"]"),CONCATENATE('Sonstige Systeme (S)'!B70,")")), ";     "))</f>
        <v/>
      </c>
      <c r="G65" s="25" t="str">
        <f>IF(ISBLANK('Kommunikationsverbindungen (K)'!B70),"",CONCATENATE(IF('Kommunikationsverbindungen (K)'!D70="kritisch",CONCATENATE("[",'Kommunikationsverbindungen (K)'!C70),CONCATENATE("(",'Kommunikationsverbindungen (K)'!C70)),": ",IF('Kommunikationsverbindungen (K)'!D70="kritisch",CONCATENATE('Kommunikationsverbindungen (K)'!B70,"]"),CONCATENATE('Kommunikationsverbindungen (K)'!B70,")")), ";     "))</f>
        <v/>
      </c>
      <c r="H65" s="25" t="str">
        <f>IF(ISBLANK('Örtlichkeiten (R)'!B70),"",CONCATENATE(IF('Örtlichkeiten (R)'!D70="kritisch",CONCATENATE("[",'Örtlichkeiten (R)'!C70),CONCATENATE("(",'Örtlichkeiten (R)'!C70)),": ",IF('Örtlichkeiten (R)'!D70="kritisch",CONCATENATE('Örtlichkeiten (R)'!B70,"]"),CONCATENATE('Örtlichkeiten (R)'!B70,")")), ";     "))</f>
        <v/>
      </c>
    </row>
    <row r="66" spans="2:8" x14ac:dyDescent="0.35">
      <c r="B66" s="25" t="str">
        <f>IF(ISBLANK('Geschäftsprozesse (GP)'!B71),"",CONCATENATE(IF('Geschäftsprozesse (GP)'!D71="kritisch",CONCATENATE("[",'Geschäftsprozesse (GP)'!C71),CONCATENATE("(",'Geschäftsprozesse (GP)'!C71)),": ",IF('Geschäftsprozesse (GP)'!D71="kritisch",CONCATENATE('Geschäftsprozesse (GP)'!B71,"]"),CONCATENATE('Geschäftsprozesse (GP)'!B71,")")), ";     "))</f>
        <v/>
      </c>
      <c r="C66" s="25" t="str">
        <f>IF(ISBLANK('Anwendungen (A)'!B71),"",CONCATENATE(IF('Anwendungen (A)'!D71="kritisch",CONCATENATE("[",'Anwendungen (A)'!C71),CONCATENATE("(",'Anwendungen (A)'!C71)),": ",IF('Anwendungen (A)'!D71="kritisch",CONCATENATE('Anwendungen (A)'!B71,"]"),CONCATENATE('Anwendungen (A)'!B71,")")), ";     "))</f>
        <v/>
      </c>
      <c r="D66" s="25" t="str">
        <f>IF(ISBLANK('Steuerungssysteme (ICS)'!B71),"",CONCATENATE(IF('Steuerungssysteme (ICS)'!D71="kritisch",CONCATENATE("[",'Steuerungssysteme (ICS)'!C71),CONCATENATE("(",'Steuerungssysteme (ICS)'!C71)),": ",IF('Steuerungssysteme (ICS)'!D71="kritisch",CONCATENATE('Steuerungssysteme (ICS)'!B71,"]"),CONCATENATE('Steuerungssysteme (ICS)'!B71,")")), ";     "))</f>
        <v/>
      </c>
      <c r="E66" s="25" t="str">
        <f>IF(ISBLANK('IT-Systeme (IT)'!B71),"",CONCATENATE(IF('IT-Systeme (IT)'!D71="kritisch",CONCATENATE("[",'IT-Systeme (IT)'!C71),CONCATENATE("(",'IT-Systeme (IT)'!C71)),": ",IF('IT-Systeme (IT)'!D71="kritisch",CONCATENATE('IT-Systeme (IT)'!B71,"]"),CONCATENATE('IT-Systeme (IT)'!B71,")")), ";     "))</f>
        <v/>
      </c>
      <c r="F66" s="25" t="str">
        <f>IF(ISBLANK('Sonstige Systeme (S)'!B71),"",CONCATENATE(IF('Sonstige Systeme (S)'!D71="kritisch",CONCATENATE("[",'Sonstige Systeme (S)'!C71),CONCATENATE("(",'Sonstige Systeme (S)'!C71)),": ",IF('Sonstige Systeme (S)'!D71="kritisch",CONCATENATE('Sonstige Systeme (S)'!B71,"]"),CONCATENATE('Sonstige Systeme (S)'!B71,")")), ";     "))</f>
        <v/>
      </c>
      <c r="G66" s="25" t="str">
        <f>IF(ISBLANK('Kommunikationsverbindungen (K)'!B71),"",CONCATENATE(IF('Kommunikationsverbindungen (K)'!D71="kritisch",CONCATENATE("[",'Kommunikationsverbindungen (K)'!C71),CONCATENATE("(",'Kommunikationsverbindungen (K)'!C71)),": ",IF('Kommunikationsverbindungen (K)'!D71="kritisch",CONCATENATE('Kommunikationsverbindungen (K)'!B71,"]"),CONCATENATE('Kommunikationsverbindungen (K)'!B71,")")), ";     "))</f>
        <v/>
      </c>
      <c r="H66" s="25" t="str">
        <f>IF(ISBLANK('Örtlichkeiten (R)'!B71),"",CONCATENATE(IF('Örtlichkeiten (R)'!D71="kritisch",CONCATENATE("[",'Örtlichkeiten (R)'!C71),CONCATENATE("(",'Örtlichkeiten (R)'!C71)),": ",IF('Örtlichkeiten (R)'!D71="kritisch",CONCATENATE('Örtlichkeiten (R)'!B71,"]"),CONCATENATE('Örtlichkeiten (R)'!B71,")")), ";     "))</f>
        <v/>
      </c>
    </row>
    <row r="67" spans="2:8" x14ac:dyDescent="0.35">
      <c r="B67" s="25" t="str">
        <f>IF(ISBLANK('Geschäftsprozesse (GP)'!B72),"",CONCATENATE(IF('Geschäftsprozesse (GP)'!D72="kritisch",CONCATENATE("[",'Geschäftsprozesse (GP)'!C72),CONCATENATE("(",'Geschäftsprozesse (GP)'!C72)),": ",IF('Geschäftsprozesse (GP)'!D72="kritisch",CONCATENATE('Geschäftsprozesse (GP)'!B72,"]"),CONCATENATE('Geschäftsprozesse (GP)'!B72,")")), ";     "))</f>
        <v/>
      </c>
      <c r="C67" s="25" t="str">
        <f>IF(ISBLANK('Anwendungen (A)'!B72),"",CONCATENATE(IF('Anwendungen (A)'!D72="kritisch",CONCATENATE("[",'Anwendungen (A)'!C72),CONCATENATE("(",'Anwendungen (A)'!C72)),": ",IF('Anwendungen (A)'!D72="kritisch",CONCATENATE('Anwendungen (A)'!B72,"]"),CONCATENATE('Anwendungen (A)'!B72,")")), ";     "))</f>
        <v/>
      </c>
      <c r="D67" s="25" t="str">
        <f>IF(ISBLANK('Steuerungssysteme (ICS)'!B72),"",CONCATENATE(IF('Steuerungssysteme (ICS)'!D72="kritisch",CONCATENATE("[",'Steuerungssysteme (ICS)'!C72),CONCATENATE("(",'Steuerungssysteme (ICS)'!C72)),": ",IF('Steuerungssysteme (ICS)'!D72="kritisch",CONCATENATE('Steuerungssysteme (ICS)'!B72,"]"),CONCATENATE('Steuerungssysteme (ICS)'!B72,")")), ";     "))</f>
        <v/>
      </c>
      <c r="E67" s="25" t="str">
        <f>IF(ISBLANK('IT-Systeme (IT)'!B72),"",CONCATENATE(IF('IT-Systeme (IT)'!D72="kritisch",CONCATENATE("[",'IT-Systeme (IT)'!C72),CONCATENATE("(",'IT-Systeme (IT)'!C72)),": ",IF('IT-Systeme (IT)'!D72="kritisch",CONCATENATE('IT-Systeme (IT)'!B72,"]"),CONCATENATE('IT-Systeme (IT)'!B72,")")), ";     "))</f>
        <v/>
      </c>
      <c r="F67" s="25" t="str">
        <f>IF(ISBLANK('Sonstige Systeme (S)'!B72),"",CONCATENATE(IF('Sonstige Systeme (S)'!D72="kritisch",CONCATENATE("[",'Sonstige Systeme (S)'!C72),CONCATENATE("(",'Sonstige Systeme (S)'!C72)),": ",IF('Sonstige Systeme (S)'!D72="kritisch",CONCATENATE('Sonstige Systeme (S)'!B72,"]"),CONCATENATE('Sonstige Systeme (S)'!B72,")")), ";     "))</f>
        <v/>
      </c>
      <c r="G67" s="25" t="str">
        <f>IF(ISBLANK('Kommunikationsverbindungen (K)'!B72),"",CONCATENATE(IF('Kommunikationsverbindungen (K)'!D72="kritisch",CONCATENATE("[",'Kommunikationsverbindungen (K)'!C72),CONCATENATE("(",'Kommunikationsverbindungen (K)'!C72)),": ",IF('Kommunikationsverbindungen (K)'!D72="kritisch",CONCATENATE('Kommunikationsverbindungen (K)'!B72,"]"),CONCATENATE('Kommunikationsverbindungen (K)'!B72,")")), ";     "))</f>
        <v/>
      </c>
      <c r="H67" s="25" t="str">
        <f>IF(ISBLANK('Örtlichkeiten (R)'!B72),"",CONCATENATE(IF('Örtlichkeiten (R)'!D72="kritisch",CONCATENATE("[",'Örtlichkeiten (R)'!C72),CONCATENATE("(",'Örtlichkeiten (R)'!C72)),": ",IF('Örtlichkeiten (R)'!D72="kritisch",CONCATENATE('Örtlichkeiten (R)'!B72,"]"),CONCATENATE('Örtlichkeiten (R)'!B72,")")), ";     "))</f>
        <v/>
      </c>
    </row>
    <row r="68" spans="2:8" x14ac:dyDescent="0.35">
      <c r="B68" s="25" t="str">
        <f>IF(ISBLANK('Geschäftsprozesse (GP)'!B73),"",CONCATENATE(IF('Geschäftsprozesse (GP)'!D73="kritisch",CONCATENATE("[",'Geschäftsprozesse (GP)'!C73),CONCATENATE("(",'Geschäftsprozesse (GP)'!C73)),": ",IF('Geschäftsprozesse (GP)'!D73="kritisch",CONCATENATE('Geschäftsprozesse (GP)'!B73,"]"),CONCATENATE('Geschäftsprozesse (GP)'!B73,")")), ";     "))</f>
        <v/>
      </c>
      <c r="C68" s="25" t="str">
        <f>IF(ISBLANK('Anwendungen (A)'!B73),"",CONCATENATE(IF('Anwendungen (A)'!D73="kritisch",CONCATENATE("[",'Anwendungen (A)'!C73),CONCATENATE("(",'Anwendungen (A)'!C73)),": ",IF('Anwendungen (A)'!D73="kritisch",CONCATENATE('Anwendungen (A)'!B73,"]"),CONCATENATE('Anwendungen (A)'!B73,")")), ";     "))</f>
        <v/>
      </c>
      <c r="D68" s="25" t="str">
        <f>IF(ISBLANK('Steuerungssysteme (ICS)'!B73),"",CONCATENATE(IF('Steuerungssysteme (ICS)'!D73="kritisch",CONCATENATE("[",'Steuerungssysteme (ICS)'!C73),CONCATENATE("(",'Steuerungssysteme (ICS)'!C73)),": ",IF('Steuerungssysteme (ICS)'!D73="kritisch",CONCATENATE('Steuerungssysteme (ICS)'!B73,"]"),CONCATENATE('Steuerungssysteme (ICS)'!B73,")")), ";     "))</f>
        <v/>
      </c>
      <c r="E68" s="25" t="str">
        <f>IF(ISBLANK('IT-Systeme (IT)'!B73),"",CONCATENATE(IF('IT-Systeme (IT)'!D73="kritisch",CONCATENATE("[",'IT-Systeme (IT)'!C73),CONCATENATE("(",'IT-Systeme (IT)'!C73)),": ",IF('IT-Systeme (IT)'!D73="kritisch",CONCATENATE('IT-Systeme (IT)'!B73,"]"),CONCATENATE('IT-Systeme (IT)'!B73,")")), ";     "))</f>
        <v/>
      </c>
      <c r="F68" s="25" t="str">
        <f>IF(ISBLANK('Sonstige Systeme (S)'!B73),"",CONCATENATE(IF('Sonstige Systeme (S)'!D73="kritisch",CONCATENATE("[",'Sonstige Systeme (S)'!C73),CONCATENATE("(",'Sonstige Systeme (S)'!C73)),": ",IF('Sonstige Systeme (S)'!D73="kritisch",CONCATENATE('Sonstige Systeme (S)'!B73,"]"),CONCATENATE('Sonstige Systeme (S)'!B73,")")), ";     "))</f>
        <v/>
      </c>
      <c r="G68" s="25" t="str">
        <f>IF(ISBLANK('Kommunikationsverbindungen (K)'!B73),"",CONCATENATE(IF('Kommunikationsverbindungen (K)'!D73="kritisch",CONCATENATE("[",'Kommunikationsverbindungen (K)'!C73),CONCATENATE("(",'Kommunikationsverbindungen (K)'!C73)),": ",IF('Kommunikationsverbindungen (K)'!D73="kritisch",CONCATENATE('Kommunikationsverbindungen (K)'!B73,"]"),CONCATENATE('Kommunikationsverbindungen (K)'!B73,")")), ";     "))</f>
        <v/>
      </c>
      <c r="H68" s="25" t="str">
        <f>IF(ISBLANK('Örtlichkeiten (R)'!B73),"",CONCATENATE(IF('Örtlichkeiten (R)'!D73="kritisch",CONCATENATE("[",'Örtlichkeiten (R)'!C73),CONCATENATE("(",'Örtlichkeiten (R)'!C73)),": ",IF('Örtlichkeiten (R)'!D73="kritisch",CONCATENATE('Örtlichkeiten (R)'!B73,"]"),CONCATENATE('Örtlichkeiten (R)'!B73,")")), ";     "))</f>
        <v/>
      </c>
    </row>
    <row r="69" spans="2:8" x14ac:dyDescent="0.35">
      <c r="B69" s="25" t="str">
        <f>IF(ISBLANK('Geschäftsprozesse (GP)'!B74),"",CONCATENATE(IF('Geschäftsprozesse (GP)'!D74="kritisch",CONCATENATE("[",'Geschäftsprozesse (GP)'!C74),CONCATENATE("(",'Geschäftsprozesse (GP)'!C74)),": ",IF('Geschäftsprozesse (GP)'!D74="kritisch",CONCATENATE('Geschäftsprozesse (GP)'!B74,"]"),CONCATENATE('Geschäftsprozesse (GP)'!B74,")")), ";     "))</f>
        <v/>
      </c>
      <c r="C69" s="25" t="str">
        <f>IF(ISBLANK('Anwendungen (A)'!B74),"",CONCATENATE(IF('Anwendungen (A)'!D74="kritisch",CONCATENATE("[",'Anwendungen (A)'!C74),CONCATENATE("(",'Anwendungen (A)'!C74)),": ",IF('Anwendungen (A)'!D74="kritisch",CONCATENATE('Anwendungen (A)'!B74,"]"),CONCATENATE('Anwendungen (A)'!B74,")")), ";     "))</f>
        <v/>
      </c>
      <c r="D69" s="25" t="str">
        <f>IF(ISBLANK('Steuerungssysteme (ICS)'!B74),"",CONCATENATE(IF('Steuerungssysteme (ICS)'!D74="kritisch",CONCATENATE("[",'Steuerungssysteme (ICS)'!C74),CONCATENATE("(",'Steuerungssysteme (ICS)'!C74)),": ",IF('Steuerungssysteme (ICS)'!D74="kritisch",CONCATENATE('Steuerungssysteme (ICS)'!B74,"]"),CONCATENATE('Steuerungssysteme (ICS)'!B74,")")), ";     "))</f>
        <v/>
      </c>
      <c r="E69" s="25" t="str">
        <f>IF(ISBLANK('IT-Systeme (IT)'!B74),"",CONCATENATE(IF('IT-Systeme (IT)'!D74="kritisch",CONCATENATE("[",'IT-Systeme (IT)'!C74),CONCATENATE("(",'IT-Systeme (IT)'!C74)),": ",IF('IT-Systeme (IT)'!D74="kritisch",CONCATENATE('IT-Systeme (IT)'!B74,"]"),CONCATENATE('IT-Systeme (IT)'!B74,")")), ";     "))</f>
        <v/>
      </c>
      <c r="F69" s="25" t="str">
        <f>IF(ISBLANK('Sonstige Systeme (S)'!B74),"",CONCATENATE(IF('Sonstige Systeme (S)'!D74="kritisch",CONCATENATE("[",'Sonstige Systeme (S)'!C74),CONCATENATE("(",'Sonstige Systeme (S)'!C74)),": ",IF('Sonstige Systeme (S)'!D74="kritisch",CONCATENATE('Sonstige Systeme (S)'!B74,"]"),CONCATENATE('Sonstige Systeme (S)'!B74,")")), ";     "))</f>
        <v/>
      </c>
      <c r="G69" s="25" t="str">
        <f>IF(ISBLANK('Kommunikationsverbindungen (K)'!B74),"",CONCATENATE(IF('Kommunikationsverbindungen (K)'!D74="kritisch",CONCATENATE("[",'Kommunikationsverbindungen (K)'!C74),CONCATENATE("(",'Kommunikationsverbindungen (K)'!C74)),": ",IF('Kommunikationsverbindungen (K)'!D74="kritisch",CONCATENATE('Kommunikationsverbindungen (K)'!B74,"]"),CONCATENATE('Kommunikationsverbindungen (K)'!B74,")")), ";     "))</f>
        <v/>
      </c>
      <c r="H69" s="25" t="str">
        <f>IF(ISBLANK('Örtlichkeiten (R)'!B74),"",CONCATENATE(IF('Örtlichkeiten (R)'!D74="kritisch",CONCATENATE("[",'Örtlichkeiten (R)'!C74),CONCATENATE("(",'Örtlichkeiten (R)'!C74)),": ",IF('Örtlichkeiten (R)'!D74="kritisch",CONCATENATE('Örtlichkeiten (R)'!B74,"]"),CONCATENATE('Örtlichkeiten (R)'!B74,")")), ";     "))</f>
        <v/>
      </c>
    </row>
    <row r="70" spans="2:8" x14ac:dyDescent="0.35">
      <c r="B70" s="25" t="str">
        <f>IF(ISBLANK('Geschäftsprozesse (GP)'!B75),"",CONCATENATE(IF('Geschäftsprozesse (GP)'!D75="kritisch",CONCATENATE("[",'Geschäftsprozesse (GP)'!C75),CONCATENATE("(",'Geschäftsprozesse (GP)'!C75)),": ",IF('Geschäftsprozesse (GP)'!D75="kritisch",CONCATENATE('Geschäftsprozesse (GP)'!B75,"]"),CONCATENATE('Geschäftsprozesse (GP)'!B75,")")), ";     "))</f>
        <v/>
      </c>
      <c r="C70" s="25" t="str">
        <f>IF(ISBLANK('Anwendungen (A)'!B75),"",CONCATENATE(IF('Anwendungen (A)'!D75="kritisch",CONCATENATE("[",'Anwendungen (A)'!C75),CONCATENATE("(",'Anwendungen (A)'!C75)),": ",IF('Anwendungen (A)'!D75="kritisch",CONCATENATE('Anwendungen (A)'!B75,"]"),CONCATENATE('Anwendungen (A)'!B75,")")), ";     "))</f>
        <v/>
      </c>
      <c r="D70" s="25" t="str">
        <f>IF(ISBLANK('Steuerungssysteme (ICS)'!B75),"",CONCATENATE(IF('Steuerungssysteme (ICS)'!D75="kritisch",CONCATENATE("[",'Steuerungssysteme (ICS)'!C75),CONCATENATE("(",'Steuerungssysteme (ICS)'!C75)),": ",IF('Steuerungssysteme (ICS)'!D75="kritisch",CONCATENATE('Steuerungssysteme (ICS)'!B75,"]"),CONCATENATE('Steuerungssysteme (ICS)'!B75,")")), ";     "))</f>
        <v/>
      </c>
      <c r="E70" s="25" t="str">
        <f>IF(ISBLANK('IT-Systeme (IT)'!B75),"",CONCATENATE(IF('IT-Systeme (IT)'!D75="kritisch",CONCATENATE("[",'IT-Systeme (IT)'!C75),CONCATENATE("(",'IT-Systeme (IT)'!C75)),": ",IF('IT-Systeme (IT)'!D75="kritisch",CONCATENATE('IT-Systeme (IT)'!B75,"]"),CONCATENATE('IT-Systeme (IT)'!B75,")")), ";     "))</f>
        <v/>
      </c>
      <c r="F70" s="25" t="str">
        <f>IF(ISBLANK('Sonstige Systeme (S)'!B75),"",CONCATENATE(IF('Sonstige Systeme (S)'!D75="kritisch",CONCATENATE("[",'Sonstige Systeme (S)'!C75),CONCATENATE("(",'Sonstige Systeme (S)'!C75)),": ",IF('Sonstige Systeme (S)'!D75="kritisch",CONCATENATE('Sonstige Systeme (S)'!B75,"]"),CONCATENATE('Sonstige Systeme (S)'!B75,")")), ";     "))</f>
        <v/>
      </c>
      <c r="G70" s="25" t="str">
        <f>IF(ISBLANK('Kommunikationsverbindungen (K)'!B75),"",CONCATENATE(IF('Kommunikationsverbindungen (K)'!D75="kritisch",CONCATENATE("[",'Kommunikationsverbindungen (K)'!C75),CONCATENATE("(",'Kommunikationsverbindungen (K)'!C75)),": ",IF('Kommunikationsverbindungen (K)'!D75="kritisch",CONCATENATE('Kommunikationsverbindungen (K)'!B75,"]"),CONCATENATE('Kommunikationsverbindungen (K)'!B75,")")), ";     "))</f>
        <v/>
      </c>
      <c r="H70" s="25" t="str">
        <f>IF(ISBLANK('Örtlichkeiten (R)'!B75),"",CONCATENATE(IF('Örtlichkeiten (R)'!D75="kritisch",CONCATENATE("[",'Örtlichkeiten (R)'!C75),CONCATENATE("(",'Örtlichkeiten (R)'!C75)),": ",IF('Örtlichkeiten (R)'!D75="kritisch",CONCATENATE('Örtlichkeiten (R)'!B75,"]"),CONCATENATE('Örtlichkeiten (R)'!B75,")")), ";     "))</f>
        <v/>
      </c>
    </row>
    <row r="71" spans="2:8" x14ac:dyDescent="0.35">
      <c r="B71" s="25" t="str">
        <f>IF(ISBLANK('Geschäftsprozesse (GP)'!B76),"",CONCATENATE(IF('Geschäftsprozesse (GP)'!D76="kritisch",CONCATENATE("[",'Geschäftsprozesse (GP)'!C76),CONCATENATE("(",'Geschäftsprozesse (GP)'!C76)),": ",IF('Geschäftsprozesse (GP)'!D76="kritisch",CONCATENATE('Geschäftsprozesse (GP)'!B76,"]"),CONCATENATE('Geschäftsprozesse (GP)'!B76,")")), ";     "))</f>
        <v/>
      </c>
      <c r="C71" s="25" t="str">
        <f>IF(ISBLANK('Anwendungen (A)'!B76),"",CONCATENATE(IF('Anwendungen (A)'!D76="kritisch",CONCATENATE("[",'Anwendungen (A)'!C76),CONCATENATE("(",'Anwendungen (A)'!C76)),": ",IF('Anwendungen (A)'!D76="kritisch",CONCATENATE('Anwendungen (A)'!B76,"]"),CONCATENATE('Anwendungen (A)'!B76,")")), ";     "))</f>
        <v/>
      </c>
      <c r="D71" s="25" t="str">
        <f>IF(ISBLANK('Steuerungssysteme (ICS)'!B76),"",CONCATENATE(IF('Steuerungssysteme (ICS)'!D76="kritisch",CONCATENATE("[",'Steuerungssysteme (ICS)'!C76),CONCATENATE("(",'Steuerungssysteme (ICS)'!C76)),": ",IF('Steuerungssysteme (ICS)'!D76="kritisch",CONCATENATE('Steuerungssysteme (ICS)'!B76,"]"),CONCATENATE('Steuerungssysteme (ICS)'!B76,")")), ";     "))</f>
        <v/>
      </c>
      <c r="E71" s="25" t="str">
        <f>IF(ISBLANK('IT-Systeme (IT)'!B76),"",CONCATENATE(IF('IT-Systeme (IT)'!D76="kritisch",CONCATENATE("[",'IT-Systeme (IT)'!C76),CONCATENATE("(",'IT-Systeme (IT)'!C76)),": ",IF('IT-Systeme (IT)'!D76="kritisch",CONCATENATE('IT-Systeme (IT)'!B76,"]"),CONCATENATE('IT-Systeme (IT)'!B76,")")), ";     "))</f>
        <v/>
      </c>
      <c r="F71" s="25" t="str">
        <f>IF(ISBLANK('Sonstige Systeme (S)'!B76),"",CONCATENATE(IF('Sonstige Systeme (S)'!D76="kritisch",CONCATENATE("[",'Sonstige Systeme (S)'!C76),CONCATENATE("(",'Sonstige Systeme (S)'!C76)),": ",IF('Sonstige Systeme (S)'!D76="kritisch",CONCATENATE('Sonstige Systeme (S)'!B76,"]"),CONCATENATE('Sonstige Systeme (S)'!B76,")")), ";     "))</f>
        <v/>
      </c>
      <c r="G71" s="25" t="str">
        <f>IF(ISBLANK('Kommunikationsverbindungen (K)'!B76),"",CONCATENATE(IF('Kommunikationsverbindungen (K)'!D76="kritisch",CONCATENATE("[",'Kommunikationsverbindungen (K)'!C76),CONCATENATE("(",'Kommunikationsverbindungen (K)'!C76)),": ",IF('Kommunikationsverbindungen (K)'!D76="kritisch",CONCATENATE('Kommunikationsverbindungen (K)'!B76,"]"),CONCATENATE('Kommunikationsverbindungen (K)'!B76,")")), ";     "))</f>
        <v/>
      </c>
      <c r="H71" s="25" t="str">
        <f>IF(ISBLANK('Örtlichkeiten (R)'!B76),"",CONCATENATE(IF('Örtlichkeiten (R)'!D76="kritisch",CONCATENATE("[",'Örtlichkeiten (R)'!C76),CONCATENATE("(",'Örtlichkeiten (R)'!C76)),": ",IF('Örtlichkeiten (R)'!D76="kritisch",CONCATENATE('Örtlichkeiten (R)'!B76,"]"),CONCATENATE('Örtlichkeiten (R)'!B76,")")), ";     "))</f>
        <v/>
      </c>
    </row>
    <row r="72" spans="2:8" x14ac:dyDescent="0.35">
      <c r="B72" s="25" t="str">
        <f>IF(ISBLANK('Geschäftsprozesse (GP)'!B77),"",CONCATENATE(IF('Geschäftsprozesse (GP)'!D77="kritisch",CONCATENATE("[",'Geschäftsprozesse (GP)'!C77),CONCATENATE("(",'Geschäftsprozesse (GP)'!C77)),": ",IF('Geschäftsprozesse (GP)'!D77="kritisch",CONCATENATE('Geschäftsprozesse (GP)'!B77,"]"),CONCATENATE('Geschäftsprozesse (GP)'!B77,")")), ";     "))</f>
        <v/>
      </c>
      <c r="C72" s="25" t="str">
        <f>IF(ISBLANK('Anwendungen (A)'!B77),"",CONCATENATE(IF('Anwendungen (A)'!D77="kritisch",CONCATENATE("[",'Anwendungen (A)'!C77),CONCATENATE("(",'Anwendungen (A)'!C77)),": ",IF('Anwendungen (A)'!D77="kritisch",CONCATENATE('Anwendungen (A)'!B77,"]"),CONCATENATE('Anwendungen (A)'!B77,")")), ";     "))</f>
        <v/>
      </c>
      <c r="D72" s="25" t="str">
        <f>IF(ISBLANK('Steuerungssysteme (ICS)'!B77),"",CONCATENATE(IF('Steuerungssysteme (ICS)'!D77="kritisch",CONCATENATE("[",'Steuerungssysteme (ICS)'!C77),CONCATENATE("(",'Steuerungssysteme (ICS)'!C77)),": ",IF('Steuerungssysteme (ICS)'!D77="kritisch",CONCATENATE('Steuerungssysteme (ICS)'!B77,"]"),CONCATENATE('Steuerungssysteme (ICS)'!B77,")")), ";     "))</f>
        <v/>
      </c>
      <c r="E72" s="25" t="str">
        <f>IF(ISBLANK('IT-Systeme (IT)'!B77),"",CONCATENATE(IF('IT-Systeme (IT)'!D77="kritisch",CONCATENATE("[",'IT-Systeme (IT)'!C77),CONCATENATE("(",'IT-Systeme (IT)'!C77)),": ",IF('IT-Systeme (IT)'!D77="kritisch",CONCATENATE('IT-Systeme (IT)'!B77,"]"),CONCATENATE('IT-Systeme (IT)'!B77,")")), ";     "))</f>
        <v/>
      </c>
      <c r="F72" s="25" t="str">
        <f>IF(ISBLANK('Sonstige Systeme (S)'!B77),"",CONCATENATE(IF('Sonstige Systeme (S)'!D77="kritisch",CONCATENATE("[",'Sonstige Systeme (S)'!C77),CONCATENATE("(",'Sonstige Systeme (S)'!C77)),": ",IF('Sonstige Systeme (S)'!D77="kritisch",CONCATENATE('Sonstige Systeme (S)'!B77,"]"),CONCATENATE('Sonstige Systeme (S)'!B77,")")), ";     "))</f>
        <v/>
      </c>
      <c r="G72" s="25" t="str">
        <f>IF(ISBLANK('Kommunikationsverbindungen (K)'!B77),"",CONCATENATE(IF('Kommunikationsverbindungen (K)'!D77="kritisch",CONCATENATE("[",'Kommunikationsverbindungen (K)'!C77),CONCATENATE("(",'Kommunikationsverbindungen (K)'!C77)),": ",IF('Kommunikationsverbindungen (K)'!D77="kritisch",CONCATENATE('Kommunikationsverbindungen (K)'!B77,"]"),CONCATENATE('Kommunikationsverbindungen (K)'!B77,")")), ";     "))</f>
        <v/>
      </c>
      <c r="H72" s="25" t="str">
        <f>IF(ISBLANK('Örtlichkeiten (R)'!B77),"",CONCATENATE(IF('Örtlichkeiten (R)'!D77="kritisch",CONCATENATE("[",'Örtlichkeiten (R)'!C77),CONCATENATE("(",'Örtlichkeiten (R)'!C77)),": ",IF('Örtlichkeiten (R)'!D77="kritisch",CONCATENATE('Örtlichkeiten (R)'!B77,"]"),CONCATENATE('Örtlichkeiten (R)'!B77,")")), ";     "))</f>
        <v/>
      </c>
    </row>
    <row r="73" spans="2:8" x14ac:dyDescent="0.35">
      <c r="B73" s="25" t="str">
        <f>IF(ISBLANK('Geschäftsprozesse (GP)'!B78),"",CONCATENATE(IF('Geschäftsprozesse (GP)'!D78="kritisch",CONCATENATE("[",'Geschäftsprozesse (GP)'!C78),CONCATENATE("(",'Geschäftsprozesse (GP)'!C78)),": ",IF('Geschäftsprozesse (GP)'!D78="kritisch",CONCATENATE('Geschäftsprozesse (GP)'!B78,"]"),CONCATENATE('Geschäftsprozesse (GP)'!B78,")")), ";     "))</f>
        <v/>
      </c>
      <c r="C73" s="25" t="str">
        <f>IF(ISBLANK('Anwendungen (A)'!B78),"",CONCATENATE(IF('Anwendungen (A)'!D78="kritisch",CONCATENATE("[",'Anwendungen (A)'!C78),CONCATENATE("(",'Anwendungen (A)'!C78)),": ",IF('Anwendungen (A)'!D78="kritisch",CONCATENATE('Anwendungen (A)'!B78,"]"),CONCATENATE('Anwendungen (A)'!B78,")")), ";     "))</f>
        <v/>
      </c>
      <c r="D73" s="25" t="str">
        <f>IF(ISBLANK('Steuerungssysteme (ICS)'!B78),"",CONCATENATE(IF('Steuerungssysteme (ICS)'!D78="kritisch",CONCATENATE("[",'Steuerungssysteme (ICS)'!C78),CONCATENATE("(",'Steuerungssysteme (ICS)'!C78)),": ",IF('Steuerungssysteme (ICS)'!D78="kritisch",CONCATENATE('Steuerungssysteme (ICS)'!B78,"]"),CONCATENATE('Steuerungssysteme (ICS)'!B78,")")), ";     "))</f>
        <v/>
      </c>
      <c r="E73" s="25" t="str">
        <f>IF(ISBLANK('IT-Systeme (IT)'!B78),"",CONCATENATE(IF('IT-Systeme (IT)'!D78="kritisch",CONCATENATE("[",'IT-Systeme (IT)'!C78),CONCATENATE("(",'IT-Systeme (IT)'!C78)),": ",IF('IT-Systeme (IT)'!D78="kritisch",CONCATENATE('IT-Systeme (IT)'!B78,"]"),CONCATENATE('IT-Systeme (IT)'!B78,")")), ";     "))</f>
        <v/>
      </c>
      <c r="F73" s="25" t="str">
        <f>IF(ISBLANK('Sonstige Systeme (S)'!B78),"",CONCATENATE(IF('Sonstige Systeme (S)'!D78="kritisch",CONCATENATE("[",'Sonstige Systeme (S)'!C78),CONCATENATE("(",'Sonstige Systeme (S)'!C78)),": ",IF('Sonstige Systeme (S)'!D78="kritisch",CONCATENATE('Sonstige Systeme (S)'!B78,"]"),CONCATENATE('Sonstige Systeme (S)'!B78,")")), ";     "))</f>
        <v/>
      </c>
      <c r="G73" s="25" t="str">
        <f>IF(ISBLANK('Kommunikationsverbindungen (K)'!B78),"",CONCATENATE(IF('Kommunikationsverbindungen (K)'!D78="kritisch",CONCATENATE("[",'Kommunikationsverbindungen (K)'!C78),CONCATENATE("(",'Kommunikationsverbindungen (K)'!C78)),": ",IF('Kommunikationsverbindungen (K)'!D78="kritisch",CONCATENATE('Kommunikationsverbindungen (K)'!B78,"]"),CONCATENATE('Kommunikationsverbindungen (K)'!B78,")")), ";     "))</f>
        <v/>
      </c>
      <c r="H73" s="25" t="str">
        <f>IF(ISBLANK('Örtlichkeiten (R)'!B78),"",CONCATENATE(IF('Örtlichkeiten (R)'!D78="kritisch",CONCATENATE("[",'Örtlichkeiten (R)'!C78),CONCATENATE("(",'Örtlichkeiten (R)'!C78)),": ",IF('Örtlichkeiten (R)'!D78="kritisch",CONCATENATE('Örtlichkeiten (R)'!B78,"]"),CONCATENATE('Örtlichkeiten (R)'!B78,")")), ";     "))</f>
        <v/>
      </c>
    </row>
    <row r="74" spans="2:8" x14ac:dyDescent="0.35">
      <c r="B74" s="25" t="str">
        <f>IF(ISBLANK('Geschäftsprozesse (GP)'!B79),"",CONCATENATE(IF('Geschäftsprozesse (GP)'!D79="kritisch",CONCATENATE("[",'Geschäftsprozesse (GP)'!C79),CONCATENATE("(",'Geschäftsprozesse (GP)'!C79)),": ",IF('Geschäftsprozesse (GP)'!D79="kritisch",CONCATENATE('Geschäftsprozesse (GP)'!B79,"]"),CONCATENATE('Geschäftsprozesse (GP)'!B79,")")), ";     "))</f>
        <v/>
      </c>
      <c r="C74" s="25" t="str">
        <f>IF(ISBLANK('Anwendungen (A)'!B79),"",CONCATENATE(IF('Anwendungen (A)'!D79="kritisch",CONCATENATE("[",'Anwendungen (A)'!C79),CONCATENATE("(",'Anwendungen (A)'!C79)),": ",IF('Anwendungen (A)'!D79="kritisch",CONCATENATE('Anwendungen (A)'!B79,"]"),CONCATENATE('Anwendungen (A)'!B79,")")), ";     "))</f>
        <v/>
      </c>
      <c r="D74" s="25" t="str">
        <f>IF(ISBLANK('Steuerungssysteme (ICS)'!B79),"",CONCATENATE(IF('Steuerungssysteme (ICS)'!D79="kritisch",CONCATENATE("[",'Steuerungssysteme (ICS)'!C79),CONCATENATE("(",'Steuerungssysteme (ICS)'!C79)),": ",IF('Steuerungssysteme (ICS)'!D79="kritisch",CONCATENATE('Steuerungssysteme (ICS)'!B79,"]"),CONCATENATE('Steuerungssysteme (ICS)'!B79,")")), ";     "))</f>
        <v/>
      </c>
      <c r="E74" s="25" t="str">
        <f>IF(ISBLANK('IT-Systeme (IT)'!B79),"",CONCATENATE(IF('IT-Systeme (IT)'!D79="kritisch",CONCATENATE("[",'IT-Systeme (IT)'!C79),CONCATENATE("(",'IT-Systeme (IT)'!C79)),": ",IF('IT-Systeme (IT)'!D79="kritisch",CONCATENATE('IT-Systeme (IT)'!B79,"]"),CONCATENATE('IT-Systeme (IT)'!B79,")")), ";     "))</f>
        <v/>
      </c>
      <c r="F74" s="25" t="str">
        <f>IF(ISBLANK('Sonstige Systeme (S)'!B79),"",CONCATENATE(IF('Sonstige Systeme (S)'!D79="kritisch",CONCATENATE("[",'Sonstige Systeme (S)'!C79),CONCATENATE("(",'Sonstige Systeme (S)'!C79)),": ",IF('Sonstige Systeme (S)'!D79="kritisch",CONCATENATE('Sonstige Systeme (S)'!B79,"]"),CONCATENATE('Sonstige Systeme (S)'!B79,")")), ";     "))</f>
        <v/>
      </c>
      <c r="G74" s="25" t="str">
        <f>IF(ISBLANK('Kommunikationsverbindungen (K)'!B79),"",CONCATENATE(IF('Kommunikationsverbindungen (K)'!D79="kritisch",CONCATENATE("[",'Kommunikationsverbindungen (K)'!C79),CONCATENATE("(",'Kommunikationsverbindungen (K)'!C79)),": ",IF('Kommunikationsverbindungen (K)'!D79="kritisch",CONCATENATE('Kommunikationsverbindungen (K)'!B79,"]"),CONCATENATE('Kommunikationsverbindungen (K)'!B79,")")), ";     "))</f>
        <v/>
      </c>
      <c r="H74" s="25" t="str">
        <f>IF(ISBLANK('Örtlichkeiten (R)'!B79),"",CONCATENATE(IF('Örtlichkeiten (R)'!D79="kritisch",CONCATENATE("[",'Örtlichkeiten (R)'!C79),CONCATENATE("(",'Örtlichkeiten (R)'!C79)),": ",IF('Örtlichkeiten (R)'!D79="kritisch",CONCATENATE('Örtlichkeiten (R)'!B79,"]"),CONCATENATE('Örtlichkeiten (R)'!B79,")")), ";     "))</f>
        <v/>
      </c>
    </row>
    <row r="75" spans="2:8" x14ac:dyDescent="0.35">
      <c r="B75" s="25" t="str">
        <f>IF(ISBLANK('Geschäftsprozesse (GP)'!B80),"",CONCATENATE(IF('Geschäftsprozesse (GP)'!D80="kritisch",CONCATENATE("[",'Geschäftsprozesse (GP)'!C80),CONCATENATE("(",'Geschäftsprozesse (GP)'!C80)),": ",IF('Geschäftsprozesse (GP)'!D80="kritisch",CONCATENATE('Geschäftsprozesse (GP)'!B80,"]"),CONCATENATE('Geschäftsprozesse (GP)'!B80,")")), ";     "))</f>
        <v/>
      </c>
      <c r="C75" s="25" t="str">
        <f>IF(ISBLANK('Anwendungen (A)'!B80),"",CONCATENATE(IF('Anwendungen (A)'!D80="kritisch",CONCATENATE("[",'Anwendungen (A)'!C80),CONCATENATE("(",'Anwendungen (A)'!C80)),": ",IF('Anwendungen (A)'!D80="kritisch",CONCATENATE('Anwendungen (A)'!B80,"]"),CONCATENATE('Anwendungen (A)'!B80,")")), ";     "))</f>
        <v/>
      </c>
      <c r="D75" s="25" t="str">
        <f>IF(ISBLANK('Steuerungssysteme (ICS)'!B80),"",CONCATENATE(IF('Steuerungssysteme (ICS)'!D80="kritisch",CONCATENATE("[",'Steuerungssysteme (ICS)'!C80),CONCATENATE("(",'Steuerungssysteme (ICS)'!C80)),": ",IF('Steuerungssysteme (ICS)'!D80="kritisch",CONCATENATE('Steuerungssysteme (ICS)'!B80,"]"),CONCATENATE('Steuerungssysteme (ICS)'!B80,")")), ";     "))</f>
        <v/>
      </c>
      <c r="E75" s="25" t="str">
        <f>IF(ISBLANK('IT-Systeme (IT)'!B80),"",CONCATENATE(IF('IT-Systeme (IT)'!D80="kritisch",CONCATENATE("[",'IT-Systeme (IT)'!C80),CONCATENATE("(",'IT-Systeme (IT)'!C80)),": ",IF('IT-Systeme (IT)'!D80="kritisch",CONCATENATE('IT-Systeme (IT)'!B80,"]"),CONCATENATE('IT-Systeme (IT)'!B80,")")), ";     "))</f>
        <v/>
      </c>
      <c r="F75" s="25" t="str">
        <f>IF(ISBLANK('Sonstige Systeme (S)'!B80),"",CONCATENATE(IF('Sonstige Systeme (S)'!D80="kritisch",CONCATENATE("[",'Sonstige Systeme (S)'!C80),CONCATENATE("(",'Sonstige Systeme (S)'!C80)),": ",IF('Sonstige Systeme (S)'!D80="kritisch",CONCATENATE('Sonstige Systeme (S)'!B80,"]"),CONCATENATE('Sonstige Systeme (S)'!B80,")")), ";     "))</f>
        <v/>
      </c>
      <c r="G75" s="25" t="str">
        <f>IF(ISBLANK('Kommunikationsverbindungen (K)'!B80),"",CONCATENATE(IF('Kommunikationsverbindungen (K)'!D80="kritisch",CONCATENATE("[",'Kommunikationsverbindungen (K)'!C80),CONCATENATE("(",'Kommunikationsverbindungen (K)'!C80)),": ",IF('Kommunikationsverbindungen (K)'!D80="kritisch",CONCATENATE('Kommunikationsverbindungen (K)'!B80,"]"),CONCATENATE('Kommunikationsverbindungen (K)'!B80,")")), ";     "))</f>
        <v/>
      </c>
      <c r="H75" s="25" t="str">
        <f>IF(ISBLANK('Örtlichkeiten (R)'!B80),"",CONCATENATE(IF('Örtlichkeiten (R)'!D80="kritisch",CONCATENATE("[",'Örtlichkeiten (R)'!C80),CONCATENATE("(",'Örtlichkeiten (R)'!C80)),": ",IF('Örtlichkeiten (R)'!D80="kritisch",CONCATENATE('Örtlichkeiten (R)'!B80,"]"),CONCATENATE('Örtlichkeiten (R)'!B80,")")), ";     "))</f>
        <v/>
      </c>
    </row>
    <row r="76" spans="2:8" x14ac:dyDescent="0.35">
      <c r="B76" s="25" t="str">
        <f>IF(ISBLANK('Geschäftsprozesse (GP)'!B81),"",CONCATENATE(IF('Geschäftsprozesse (GP)'!D81="kritisch",CONCATENATE("[",'Geschäftsprozesse (GP)'!C81),CONCATENATE("(",'Geschäftsprozesse (GP)'!C81)),": ",IF('Geschäftsprozesse (GP)'!D81="kritisch",CONCATENATE('Geschäftsprozesse (GP)'!B81,"]"),CONCATENATE('Geschäftsprozesse (GP)'!B81,")")), ";     "))</f>
        <v/>
      </c>
      <c r="C76" s="25" t="str">
        <f>IF(ISBLANK('Anwendungen (A)'!B81),"",CONCATENATE(IF('Anwendungen (A)'!D81="kritisch",CONCATENATE("[",'Anwendungen (A)'!C81),CONCATENATE("(",'Anwendungen (A)'!C81)),": ",IF('Anwendungen (A)'!D81="kritisch",CONCATENATE('Anwendungen (A)'!B81,"]"),CONCATENATE('Anwendungen (A)'!B81,")")), ";     "))</f>
        <v/>
      </c>
      <c r="D76" s="25" t="str">
        <f>IF(ISBLANK('Steuerungssysteme (ICS)'!B81),"",CONCATENATE(IF('Steuerungssysteme (ICS)'!D81="kritisch",CONCATENATE("[",'Steuerungssysteme (ICS)'!C81),CONCATENATE("(",'Steuerungssysteme (ICS)'!C81)),": ",IF('Steuerungssysteme (ICS)'!D81="kritisch",CONCATENATE('Steuerungssysteme (ICS)'!B81,"]"),CONCATENATE('Steuerungssysteme (ICS)'!B81,")")), ";     "))</f>
        <v/>
      </c>
      <c r="E76" s="25" t="str">
        <f>IF(ISBLANK('IT-Systeme (IT)'!B81),"",CONCATENATE(IF('IT-Systeme (IT)'!D81="kritisch",CONCATENATE("[",'IT-Systeme (IT)'!C81),CONCATENATE("(",'IT-Systeme (IT)'!C81)),": ",IF('IT-Systeme (IT)'!D81="kritisch",CONCATENATE('IT-Systeme (IT)'!B81,"]"),CONCATENATE('IT-Systeme (IT)'!B81,")")), ";     "))</f>
        <v/>
      </c>
      <c r="F76" s="25" t="str">
        <f>IF(ISBLANK('Sonstige Systeme (S)'!B81),"",CONCATENATE(IF('Sonstige Systeme (S)'!D81="kritisch",CONCATENATE("[",'Sonstige Systeme (S)'!C81),CONCATENATE("(",'Sonstige Systeme (S)'!C81)),": ",IF('Sonstige Systeme (S)'!D81="kritisch",CONCATENATE('Sonstige Systeme (S)'!B81,"]"),CONCATENATE('Sonstige Systeme (S)'!B81,")")), ";     "))</f>
        <v/>
      </c>
      <c r="G76" s="25" t="str">
        <f>IF(ISBLANK('Kommunikationsverbindungen (K)'!B81),"",CONCATENATE(IF('Kommunikationsverbindungen (K)'!D81="kritisch",CONCATENATE("[",'Kommunikationsverbindungen (K)'!C81),CONCATENATE("(",'Kommunikationsverbindungen (K)'!C81)),": ",IF('Kommunikationsverbindungen (K)'!D81="kritisch",CONCATENATE('Kommunikationsverbindungen (K)'!B81,"]"),CONCATENATE('Kommunikationsverbindungen (K)'!B81,")")), ";     "))</f>
        <v/>
      </c>
      <c r="H76" s="25" t="str">
        <f>IF(ISBLANK('Örtlichkeiten (R)'!B81),"",CONCATENATE(IF('Örtlichkeiten (R)'!D81="kritisch",CONCATENATE("[",'Örtlichkeiten (R)'!C81),CONCATENATE("(",'Örtlichkeiten (R)'!C81)),": ",IF('Örtlichkeiten (R)'!D81="kritisch",CONCATENATE('Örtlichkeiten (R)'!B81,"]"),CONCATENATE('Örtlichkeiten (R)'!B81,")")), ";     "))</f>
        <v/>
      </c>
    </row>
    <row r="77" spans="2:8" x14ac:dyDescent="0.35">
      <c r="B77" s="25" t="str">
        <f>IF(ISBLANK('Geschäftsprozesse (GP)'!B82),"",CONCATENATE(IF('Geschäftsprozesse (GP)'!D82="kritisch",CONCATENATE("[",'Geschäftsprozesse (GP)'!C82),CONCATENATE("(",'Geschäftsprozesse (GP)'!C82)),": ",IF('Geschäftsprozesse (GP)'!D82="kritisch",CONCATENATE('Geschäftsprozesse (GP)'!B82,"]"),CONCATENATE('Geschäftsprozesse (GP)'!B82,")")), ";     "))</f>
        <v/>
      </c>
      <c r="C77" s="25" t="str">
        <f>IF(ISBLANK('Anwendungen (A)'!B82),"",CONCATENATE(IF('Anwendungen (A)'!D82="kritisch",CONCATENATE("[",'Anwendungen (A)'!C82),CONCATENATE("(",'Anwendungen (A)'!C82)),": ",IF('Anwendungen (A)'!D82="kritisch",CONCATENATE('Anwendungen (A)'!B82,"]"),CONCATENATE('Anwendungen (A)'!B82,")")), ";     "))</f>
        <v/>
      </c>
      <c r="D77" s="25" t="str">
        <f>IF(ISBLANK('Steuerungssysteme (ICS)'!B82),"",CONCATENATE(IF('Steuerungssysteme (ICS)'!D82="kritisch",CONCATENATE("[",'Steuerungssysteme (ICS)'!C82),CONCATENATE("(",'Steuerungssysteme (ICS)'!C82)),": ",IF('Steuerungssysteme (ICS)'!D82="kritisch",CONCATENATE('Steuerungssysteme (ICS)'!B82,"]"),CONCATENATE('Steuerungssysteme (ICS)'!B82,")")), ";     "))</f>
        <v/>
      </c>
      <c r="E77" s="25" t="str">
        <f>IF(ISBLANK('IT-Systeme (IT)'!B82),"",CONCATENATE(IF('IT-Systeme (IT)'!D82="kritisch",CONCATENATE("[",'IT-Systeme (IT)'!C82),CONCATENATE("(",'IT-Systeme (IT)'!C82)),": ",IF('IT-Systeme (IT)'!D82="kritisch",CONCATENATE('IT-Systeme (IT)'!B82,"]"),CONCATENATE('IT-Systeme (IT)'!B82,")")), ";     "))</f>
        <v/>
      </c>
      <c r="F77" s="25" t="str">
        <f>IF(ISBLANK('Sonstige Systeme (S)'!B82),"",CONCATENATE(IF('Sonstige Systeme (S)'!D82="kritisch",CONCATENATE("[",'Sonstige Systeme (S)'!C82),CONCATENATE("(",'Sonstige Systeme (S)'!C82)),": ",IF('Sonstige Systeme (S)'!D82="kritisch",CONCATENATE('Sonstige Systeme (S)'!B82,"]"),CONCATENATE('Sonstige Systeme (S)'!B82,")")), ";     "))</f>
        <v/>
      </c>
      <c r="G77" s="25" t="str">
        <f>IF(ISBLANK('Kommunikationsverbindungen (K)'!B82),"",CONCATENATE(IF('Kommunikationsverbindungen (K)'!D82="kritisch",CONCATENATE("[",'Kommunikationsverbindungen (K)'!C82),CONCATENATE("(",'Kommunikationsverbindungen (K)'!C82)),": ",IF('Kommunikationsverbindungen (K)'!D82="kritisch",CONCATENATE('Kommunikationsverbindungen (K)'!B82,"]"),CONCATENATE('Kommunikationsverbindungen (K)'!B82,")")), ";     "))</f>
        <v/>
      </c>
      <c r="H77" s="25" t="str">
        <f>IF(ISBLANK('Örtlichkeiten (R)'!B82),"",CONCATENATE(IF('Örtlichkeiten (R)'!D82="kritisch",CONCATENATE("[",'Örtlichkeiten (R)'!C82),CONCATENATE("(",'Örtlichkeiten (R)'!C82)),": ",IF('Örtlichkeiten (R)'!D82="kritisch",CONCATENATE('Örtlichkeiten (R)'!B82,"]"),CONCATENATE('Örtlichkeiten (R)'!B82,")")), ";     "))</f>
        <v/>
      </c>
    </row>
    <row r="78" spans="2:8" x14ac:dyDescent="0.35">
      <c r="B78" s="25" t="str">
        <f>IF(ISBLANK('Geschäftsprozesse (GP)'!B83),"",CONCATENATE(IF('Geschäftsprozesse (GP)'!D83="kritisch",CONCATENATE("[",'Geschäftsprozesse (GP)'!C83),CONCATENATE("(",'Geschäftsprozesse (GP)'!C83)),": ",IF('Geschäftsprozesse (GP)'!D83="kritisch",CONCATENATE('Geschäftsprozesse (GP)'!B83,"]"),CONCATENATE('Geschäftsprozesse (GP)'!B83,")")), ";     "))</f>
        <v/>
      </c>
      <c r="C78" s="25" t="str">
        <f>IF(ISBLANK('Anwendungen (A)'!B83),"",CONCATENATE(IF('Anwendungen (A)'!D83="kritisch",CONCATENATE("[",'Anwendungen (A)'!C83),CONCATENATE("(",'Anwendungen (A)'!C83)),": ",IF('Anwendungen (A)'!D83="kritisch",CONCATENATE('Anwendungen (A)'!B83,"]"),CONCATENATE('Anwendungen (A)'!B83,")")), ";     "))</f>
        <v/>
      </c>
      <c r="D78" s="25" t="str">
        <f>IF(ISBLANK('Steuerungssysteme (ICS)'!B83),"",CONCATENATE(IF('Steuerungssysteme (ICS)'!D83="kritisch",CONCATENATE("[",'Steuerungssysteme (ICS)'!C83),CONCATENATE("(",'Steuerungssysteme (ICS)'!C83)),": ",IF('Steuerungssysteme (ICS)'!D83="kritisch",CONCATENATE('Steuerungssysteme (ICS)'!B83,"]"),CONCATENATE('Steuerungssysteme (ICS)'!B83,")")), ";     "))</f>
        <v/>
      </c>
      <c r="E78" s="25" t="str">
        <f>IF(ISBLANK('IT-Systeme (IT)'!B83),"",CONCATENATE(IF('IT-Systeme (IT)'!D83="kritisch",CONCATENATE("[",'IT-Systeme (IT)'!C83),CONCATENATE("(",'IT-Systeme (IT)'!C83)),": ",IF('IT-Systeme (IT)'!D83="kritisch",CONCATENATE('IT-Systeme (IT)'!B83,"]"),CONCATENATE('IT-Systeme (IT)'!B83,")")), ";     "))</f>
        <v/>
      </c>
      <c r="F78" s="25" t="str">
        <f>IF(ISBLANK('Sonstige Systeme (S)'!B83),"",CONCATENATE(IF('Sonstige Systeme (S)'!D83="kritisch",CONCATENATE("[",'Sonstige Systeme (S)'!C83),CONCATENATE("(",'Sonstige Systeme (S)'!C83)),": ",IF('Sonstige Systeme (S)'!D83="kritisch",CONCATENATE('Sonstige Systeme (S)'!B83,"]"),CONCATENATE('Sonstige Systeme (S)'!B83,")")), ";     "))</f>
        <v/>
      </c>
      <c r="G78" s="25" t="str">
        <f>IF(ISBLANK('Kommunikationsverbindungen (K)'!B83),"",CONCATENATE(IF('Kommunikationsverbindungen (K)'!D83="kritisch",CONCATENATE("[",'Kommunikationsverbindungen (K)'!C83),CONCATENATE("(",'Kommunikationsverbindungen (K)'!C83)),": ",IF('Kommunikationsverbindungen (K)'!D83="kritisch",CONCATENATE('Kommunikationsverbindungen (K)'!B83,"]"),CONCATENATE('Kommunikationsverbindungen (K)'!B83,")")), ";     "))</f>
        <v/>
      </c>
      <c r="H78" s="25" t="str">
        <f>IF(ISBLANK('Örtlichkeiten (R)'!B83),"",CONCATENATE(IF('Örtlichkeiten (R)'!D83="kritisch",CONCATENATE("[",'Örtlichkeiten (R)'!C83),CONCATENATE("(",'Örtlichkeiten (R)'!C83)),": ",IF('Örtlichkeiten (R)'!D83="kritisch",CONCATENATE('Örtlichkeiten (R)'!B83,"]"),CONCATENATE('Örtlichkeiten (R)'!B83,")")), ";     "))</f>
        <v/>
      </c>
    </row>
    <row r="79" spans="2:8" x14ac:dyDescent="0.35">
      <c r="B79" s="25" t="str">
        <f>IF(ISBLANK('Geschäftsprozesse (GP)'!B84),"",CONCATENATE(IF('Geschäftsprozesse (GP)'!D84="kritisch",CONCATENATE("[",'Geschäftsprozesse (GP)'!C84),CONCATENATE("(",'Geschäftsprozesse (GP)'!C84)),": ",IF('Geschäftsprozesse (GP)'!D84="kritisch",CONCATENATE('Geschäftsprozesse (GP)'!B84,"]"),CONCATENATE('Geschäftsprozesse (GP)'!B84,")")), ";     "))</f>
        <v/>
      </c>
      <c r="C79" s="25" t="str">
        <f>IF(ISBLANK('Anwendungen (A)'!B84),"",CONCATENATE(IF('Anwendungen (A)'!D84="kritisch",CONCATENATE("[",'Anwendungen (A)'!C84),CONCATENATE("(",'Anwendungen (A)'!C84)),": ",IF('Anwendungen (A)'!D84="kritisch",CONCATENATE('Anwendungen (A)'!B84,"]"),CONCATENATE('Anwendungen (A)'!B84,")")), ";     "))</f>
        <v/>
      </c>
      <c r="D79" s="25" t="str">
        <f>IF(ISBLANK('Steuerungssysteme (ICS)'!B84),"",CONCATENATE(IF('Steuerungssysteme (ICS)'!D84="kritisch",CONCATENATE("[",'Steuerungssysteme (ICS)'!C84),CONCATENATE("(",'Steuerungssysteme (ICS)'!C84)),": ",IF('Steuerungssysteme (ICS)'!D84="kritisch",CONCATENATE('Steuerungssysteme (ICS)'!B84,"]"),CONCATENATE('Steuerungssysteme (ICS)'!B84,")")), ";     "))</f>
        <v/>
      </c>
      <c r="E79" s="25" t="str">
        <f>IF(ISBLANK('IT-Systeme (IT)'!B84),"",CONCATENATE(IF('IT-Systeme (IT)'!D84="kritisch",CONCATENATE("[",'IT-Systeme (IT)'!C84),CONCATENATE("(",'IT-Systeme (IT)'!C84)),": ",IF('IT-Systeme (IT)'!D84="kritisch",CONCATENATE('IT-Systeme (IT)'!B84,"]"),CONCATENATE('IT-Systeme (IT)'!B84,")")), ";     "))</f>
        <v/>
      </c>
      <c r="F79" s="25" t="str">
        <f>IF(ISBLANK('Sonstige Systeme (S)'!B84),"",CONCATENATE(IF('Sonstige Systeme (S)'!D84="kritisch",CONCATENATE("[",'Sonstige Systeme (S)'!C84),CONCATENATE("(",'Sonstige Systeme (S)'!C84)),": ",IF('Sonstige Systeme (S)'!D84="kritisch",CONCATENATE('Sonstige Systeme (S)'!B84,"]"),CONCATENATE('Sonstige Systeme (S)'!B84,")")), ";     "))</f>
        <v/>
      </c>
      <c r="G79" s="25" t="str">
        <f>IF(ISBLANK('Kommunikationsverbindungen (K)'!B84),"",CONCATENATE(IF('Kommunikationsverbindungen (K)'!D84="kritisch",CONCATENATE("[",'Kommunikationsverbindungen (K)'!C84),CONCATENATE("(",'Kommunikationsverbindungen (K)'!C84)),": ",IF('Kommunikationsverbindungen (K)'!D84="kritisch",CONCATENATE('Kommunikationsverbindungen (K)'!B84,"]"),CONCATENATE('Kommunikationsverbindungen (K)'!B84,")")), ";     "))</f>
        <v/>
      </c>
      <c r="H79" s="25" t="str">
        <f>IF(ISBLANK('Örtlichkeiten (R)'!B84),"",CONCATENATE(IF('Örtlichkeiten (R)'!D84="kritisch",CONCATENATE("[",'Örtlichkeiten (R)'!C84),CONCATENATE("(",'Örtlichkeiten (R)'!C84)),": ",IF('Örtlichkeiten (R)'!D84="kritisch",CONCATENATE('Örtlichkeiten (R)'!B84,"]"),CONCATENATE('Örtlichkeiten (R)'!B84,")")), ";     "))</f>
        <v/>
      </c>
    </row>
    <row r="80" spans="2:8" x14ac:dyDescent="0.35">
      <c r="B80" s="25" t="str">
        <f>IF(ISBLANK('Geschäftsprozesse (GP)'!B85),"",CONCATENATE(IF('Geschäftsprozesse (GP)'!D85="kritisch",CONCATENATE("[",'Geschäftsprozesse (GP)'!C85),CONCATENATE("(",'Geschäftsprozesse (GP)'!C85)),": ",IF('Geschäftsprozesse (GP)'!D85="kritisch",CONCATENATE('Geschäftsprozesse (GP)'!B85,"]"),CONCATENATE('Geschäftsprozesse (GP)'!B85,")")), ";     "))</f>
        <v/>
      </c>
      <c r="C80" s="25" t="str">
        <f>IF(ISBLANK('Anwendungen (A)'!B85),"",CONCATENATE(IF('Anwendungen (A)'!D85="kritisch",CONCATENATE("[",'Anwendungen (A)'!C85),CONCATENATE("(",'Anwendungen (A)'!C85)),": ",IF('Anwendungen (A)'!D85="kritisch",CONCATENATE('Anwendungen (A)'!B85,"]"),CONCATENATE('Anwendungen (A)'!B85,")")), ";     "))</f>
        <v/>
      </c>
      <c r="D80" s="25" t="str">
        <f>IF(ISBLANK('Steuerungssysteme (ICS)'!B85),"",CONCATENATE(IF('Steuerungssysteme (ICS)'!D85="kritisch",CONCATENATE("[",'Steuerungssysteme (ICS)'!C85),CONCATENATE("(",'Steuerungssysteme (ICS)'!C85)),": ",IF('Steuerungssysteme (ICS)'!D85="kritisch",CONCATENATE('Steuerungssysteme (ICS)'!B85,"]"),CONCATENATE('Steuerungssysteme (ICS)'!B85,")")), ";     "))</f>
        <v/>
      </c>
      <c r="E80" s="25" t="str">
        <f>IF(ISBLANK('IT-Systeme (IT)'!B85),"",CONCATENATE(IF('IT-Systeme (IT)'!D85="kritisch",CONCATENATE("[",'IT-Systeme (IT)'!C85),CONCATENATE("(",'IT-Systeme (IT)'!C85)),": ",IF('IT-Systeme (IT)'!D85="kritisch",CONCATENATE('IT-Systeme (IT)'!B85,"]"),CONCATENATE('IT-Systeme (IT)'!B85,")")), ";     "))</f>
        <v/>
      </c>
      <c r="F80" s="25" t="str">
        <f>IF(ISBLANK('Sonstige Systeme (S)'!B85),"",CONCATENATE(IF('Sonstige Systeme (S)'!D85="kritisch",CONCATENATE("[",'Sonstige Systeme (S)'!C85),CONCATENATE("(",'Sonstige Systeme (S)'!C85)),": ",IF('Sonstige Systeme (S)'!D85="kritisch",CONCATENATE('Sonstige Systeme (S)'!B85,"]"),CONCATENATE('Sonstige Systeme (S)'!B85,")")), ";     "))</f>
        <v/>
      </c>
      <c r="G80" s="25" t="str">
        <f>IF(ISBLANK('Kommunikationsverbindungen (K)'!B85),"",CONCATENATE(IF('Kommunikationsverbindungen (K)'!D85="kritisch",CONCATENATE("[",'Kommunikationsverbindungen (K)'!C85),CONCATENATE("(",'Kommunikationsverbindungen (K)'!C85)),": ",IF('Kommunikationsverbindungen (K)'!D85="kritisch",CONCATENATE('Kommunikationsverbindungen (K)'!B85,"]"),CONCATENATE('Kommunikationsverbindungen (K)'!B85,")")), ";     "))</f>
        <v/>
      </c>
      <c r="H80" s="25" t="str">
        <f>IF(ISBLANK('Örtlichkeiten (R)'!B85),"",CONCATENATE(IF('Örtlichkeiten (R)'!D85="kritisch",CONCATENATE("[",'Örtlichkeiten (R)'!C85),CONCATENATE("(",'Örtlichkeiten (R)'!C85)),": ",IF('Örtlichkeiten (R)'!D85="kritisch",CONCATENATE('Örtlichkeiten (R)'!B85,"]"),CONCATENATE('Örtlichkeiten (R)'!B85,")")), ";     "))</f>
        <v/>
      </c>
    </row>
    <row r="81" spans="2:8" x14ac:dyDescent="0.35">
      <c r="B81" s="25" t="str">
        <f>IF(ISBLANK('Geschäftsprozesse (GP)'!B86),"",CONCATENATE(IF('Geschäftsprozesse (GP)'!D86="kritisch",CONCATENATE("[",'Geschäftsprozesse (GP)'!C86),CONCATENATE("(",'Geschäftsprozesse (GP)'!C86)),": ",IF('Geschäftsprozesse (GP)'!D86="kritisch",CONCATENATE('Geschäftsprozesse (GP)'!B86,"]"),CONCATENATE('Geschäftsprozesse (GP)'!B86,")")), ";     "))</f>
        <v/>
      </c>
      <c r="C81" s="25" t="str">
        <f>IF(ISBLANK('Anwendungen (A)'!B86),"",CONCATENATE(IF('Anwendungen (A)'!D86="kritisch",CONCATENATE("[",'Anwendungen (A)'!C86),CONCATENATE("(",'Anwendungen (A)'!C86)),": ",IF('Anwendungen (A)'!D86="kritisch",CONCATENATE('Anwendungen (A)'!B86,"]"),CONCATENATE('Anwendungen (A)'!B86,")")), ";     "))</f>
        <v/>
      </c>
      <c r="D81" s="25" t="str">
        <f>IF(ISBLANK('Steuerungssysteme (ICS)'!B86),"",CONCATENATE(IF('Steuerungssysteme (ICS)'!D86="kritisch",CONCATENATE("[",'Steuerungssysteme (ICS)'!C86),CONCATENATE("(",'Steuerungssysteme (ICS)'!C86)),": ",IF('Steuerungssysteme (ICS)'!D86="kritisch",CONCATENATE('Steuerungssysteme (ICS)'!B86,"]"),CONCATENATE('Steuerungssysteme (ICS)'!B86,")")), ";     "))</f>
        <v/>
      </c>
      <c r="E81" s="25" t="str">
        <f>IF(ISBLANK('IT-Systeme (IT)'!B86),"",CONCATENATE(IF('IT-Systeme (IT)'!D86="kritisch",CONCATENATE("[",'IT-Systeme (IT)'!C86),CONCATENATE("(",'IT-Systeme (IT)'!C86)),": ",IF('IT-Systeme (IT)'!D86="kritisch",CONCATENATE('IT-Systeme (IT)'!B86,"]"),CONCATENATE('IT-Systeme (IT)'!B86,")")), ";     "))</f>
        <v/>
      </c>
      <c r="F81" s="25" t="str">
        <f>IF(ISBLANK('Sonstige Systeme (S)'!B86),"",CONCATENATE(IF('Sonstige Systeme (S)'!D86="kritisch",CONCATENATE("[",'Sonstige Systeme (S)'!C86),CONCATENATE("(",'Sonstige Systeme (S)'!C86)),": ",IF('Sonstige Systeme (S)'!D86="kritisch",CONCATENATE('Sonstige Systeme (S)'!B86,"]"),CONCATENATE('Sonstige Systeme (S)'!B86,")")), ";     "))</f>
        <v/>
      </c>
      <c r="G81" s="25" t="str">
        <f>IF(ISBLANK('Kommunikationsverbindungen (K)'!B86),"",CONCATENATE(IF('Kommunikationsverbindungen (K)'!D86="kritisch",CONCATENATE("[",'Kommunikationsverbindungen (K)'!C86),CONCATENATE("(",'Kommunikationsverbindungen (K)'!C86)),": ",IF('Kommunikationsverbindungen (K)'!D86="kritisch",CONCATENATE('Kommunikationsverbindungen (K)'!B86,"]"),CONCATENATE('Kommunikationsverbindungen (K)'!B86,")")), ";     "))</f>
        <v/>
      </c>
      <c r="H81" s="25" t="str">
        <f>IF(ISBLANK('Örtlichkeiten (R)'!B86),"",CONCATENATE(IF('Örtlichkeiten (R)'!D86="kritisch",CONCATENATE("[",'Örtlichkeiten (R)'!C86),CONCATENATE("(",'Örtlichkeiten (R)'!C86)),": ",IF('Örtlichkeiten (R)'!D86="kritisch",CONCATENATE('Örtlichkeiten (R)'!B86,"]"),CONCATENATE('Örtlichkeiten (R)'!B86,")")), ";     "))</f>
        <v/>
      </c>
    </row>
    <row r="82" spans="2:8" x14ac:dyDescent="0.35">
      <c r="B82" s="25" t="str">
        <f>IF(ISBLANK('Geschäftsprozesse (GP)'!B87),"",CONCATENATE(IF('Geschäftsprozesse (GP)'!D87="kritisch",CONCATENATE("[",'Geschäftsprozesse (GP)'!C87),CONCATENATE("(",'Geschäftsprozesse (GP)'!C87)),": ",IF('Geschäftsprozesse (GP)'!D87="kritisch",CONCATENATE('Geschäftsprozesse (GP)'!B87,"]"),CONCATENATE('Geschäftsprozesse (GP)'!B87,")")), ";     "))</f>
        <v/>
      </c>
      <c r="C82" s="25" t="str">
        <f>IF(ISBLANK('Anwendungen (A)'!B87),"",CONCATENATE(IF('Anwendungen (A)'!D87="kritisch",CONCATENATE("[",'Anwendungen (A)'!C87),CONCATENATE("(",'Anwendungen (A)'!C87)),": ",IF('Anwendungen (A)'!D87="kritisch",CONCATENATE('Anwendungen (A)'!B87,"]"),CONCATENATE('Anwendungen (A)'!B87,")")), ";     "))</f>
        <v/>
      </c>
      <c r="D82" s="25" t="str">
        <f>IF(ISBLANK('Steuerungssysteme (ICS)'!B87),"",CONCATENATE(IF('Steuerungssysteme (ICS)'!D87="kritisch",CONCATENATE("[",'Steuerungssysteme (ICS)'!C87),CONCATENATE("(",'Steuerungssysteme (ICS)'!C87)),": ",IF('Steuerungssysteme (ICS)'!D87="kritisch",CONCATENATE('Steuerungssysteme (ICS)'!B87,"]"),CONCATENATE('Steuerungssysteme (ICS)'!B87,")")), ";     "))</f>
        <v/>
      </c>
      <c r="E82" s="25" t="str">
        <f>IF(ISBLANK('IT-Systeme (IT)'!B87),"",CONCATENATE(IF('IT-Systeme (IT)'!D87="kritisch",CONCATENATE("[",'IT-Systeme (IT)'!C87),CONCATENATE("(",'IT-Systeme (IT)'!C87)),": ",IF('IT-Systeme (IT)'!D87="kritisch",CONCATENATE('IT-Systeme (IT)'!B87,"]"),CONCATENATE('IT-Systeme (IT)'!B87,")")), ";     "))</f>
        <v/>
      </c>
      <c r="F82" s="25" t="str">
        <f>IF(ISBLANK('Sonstige Systeme (S)'!B87),"",CONCATENATE(IF('Sonstige Systeme (S)'!D87="kritisch",CONCATENATE("[",'Sonstige Systeme (S)'!C87),CONCATENATE("(",'Sonstige Systeme (S)'!C87)),": ",IF('Sonstige Systeme (S)'!D87="kritisch",CONCATENATE('Sonstige Systeme (S)'!B87,"]"),CONCATENATE('Sonstige Systeme (S)'!B87,")")), ";     "))</f>
        <v/>
      </c>
      <c r="G82" s="25" t="str">
        <f>IF(ISBLANK('Kommunikationsverbindungen (K)'!B87),"",CONCATENATE(IF('Kommunikationsverbindungen (K)'!D87="kritisch",CONCATENATE("[",'Kommunikationsverbindungen (K)'!C87),CONCATENATE("(",'Kommunikationsverbindungen (K)'!C87)),": ",IF('Kommunikationsverbindungen (K)'!D87="kritisch",CONCATENATE('Kommunikationsverbindungen (K)'!B87,"]"),CONCATENATE('Kommunikationsverbindungen (K)'!B87,")")), ";     "))</f>
        <v/>
      </c>
      <c r="H82" s="25" t="str">
        <f>IF(ISBLANK('Örtlichkeiten (R)'!B87),"",CONCATENATE(IF('Örtlichkeiten (R)'!D87="kritisch",CONCATENATE("[",'Örtlichkeiten (R)'!C87),CONCATENATE("(",'Örtlichkeiten (R)'!C87)),": ",IF('Örtlichkeiten (R)'!D87="kritisch",CONCATENATE('Örtlichkeiten (R)'!B87,"]"),CONCATENATE('Örtlichkeiten (R)'!B87,")")), ";     "))</f>
        <v/>
      </c>
    </row>
    <row r="83" spans="2:8" x14ac:dyDescent="0.35">
      <c r="B83" s="25" t="str">
        <f>IF(ISBLANK('Geschäftsprozesse (GP)'!B88),"",CONCATENATE(IF('Geschäftsprozesse (GP)'!D88="kritisch",CONCATENATE("[",'Geschäftsprozesse (GP)'!C88),CONCATENATE("(",'Geschäftsprozesse (GP)'!C88)),": ",IF('Geschäftsprozesse (GP)'!D88="kritisch",CONCATENATE('Geschäftsprozesse (GP)'!B88,"]"),CONCATENATE('Geschäftsprozesse (GP)'!B88,")")), ";     "))</f>
        <v/>
      </c>
      <c r="C83" s="25" t="str">
        <f>IF(ISBLANK('Anwendungen (A)'!B88),"",CONCATENATE(IF('Anwendungen (A)'!D88="kritisch",CONCATENATE("[",'Anwendungen (A)'!C88),CONCATENATE("(",'Anwendungen (A)'!C88)),": ",IF('Anwendungen (A)'!D88="kritisch",CONCATENATE('Anwendungen (A)'!B88,"]"),CONCATENATE('Anwendungen (A)'!B88,")")), ";     "))</f>
        <v/>
      </c>
      <c r="D83" s="25" t="str">
        <f>IF(ISBLANK('Steuerungssysteme (ICS)'!B88),"",CONCATENATE(IF('Steuerungssysteme (ICS)'!D88="kritisch",CONCATENATE("[",'Steuerungssysteme (ICS)'!C88),CONCATENATE("(",'Steuerungssysteme (ICS)'!C88)),": ",IF('Steuerungssysteme (ICS)'!D88="kritisch",CONCATENATE('Steuerungssysteme (ICS)'!B88,"]"),CONCATENATE('Steuerungssysteme (ICS)'!B88,")")), ";     "))</f>
        <v/>
      </c>
      <c r="E83" s="25" t="str">
        <f>IF(ISBLANK('IT-Systeme (IT)'!B88),"",CONCATENATE(IF('IT-Systeme (IT)'!D88="kritisch",CONCATENATE("[",'IT-Systeme (IT)'!C88),CONCATENATE("(",'IT-Systeme (IT)'!C88)),": ",IF('IT-Systeme (IT)'!D88="kritisch",CONCATENATE('IT-Systeme (IT)'!B88,"]"),CONCATENATE('IT-Systeme (IT)'!B88,")")), ";     "))</f>
        <v/>
      </c>
      <c r="F83" s="25" t="str">
        <f>IF(ISBLANK('Sonstige Systeme (S)'!B88),"",CONCATENATE(IF('Sonstige Systeme (S)'!D88="kritisch",CONCATENATE("[",'Sonstige Systeme (S)'!C88),CONCATENATE("(",'Sonstige Systeme (S)'!C88)),": ",IF('Sonstige Systeme (S)'!D88="kritisch",CONCATENATE('Sonstige Systeme (S)'!B88,"]"),CONCATENATE('Sonstige Systeme (S)'!B88,")")), ";     "))</f>
        <v/>
      </c>
      <c r="G83" s="25" t="str">
        <f>IF(ISBLANK('Kommunikationsverbindungen (K)'!B88),"",CONCATENATE(IF('Kommunikationsverbindungen (K)'!D88="kritisch",CONCATENATE("[",'Kommunikationsverbindungen (K)'!C88),CONCATENATE("(",'Kommunikationsverbindungen (K)'!C88)),": ",IF('Kommunikationsverbindungen (K)'!D88="kritisch",CONCATENATE('Kommunikationsverbindungen (K)'!B88,"]"),CONCATENATE('Kommunikationsverbindungen (K)'!B88,")")), ";     "))</f>
        <v/>
      </c>
      <c r="H83" s="25" t="str">
        <f>IF(ISBLANK('Örtlichkeiten (R)'!B88),"",CONCATENATE(IF('Örtlichkeiten (R)'!D88="kritisch",CONCATENATE("[",'Örtlichkeiten (R)'!C88),CONCATENATE("(",'Örtlichkeiten (R)'!C88)),": ",IF('Örtlichkeiten (R)'!D88="kritisch",CONCATENATE('Örtlichkeiten (R)'!B88,"]"),CONCATENATE('Örtlichkeiten (R)'!B88,")")), ";     "))</f>
        <v/>
      </c>
    </row>
    <row r="84" spans="2:8" x14ac:dyDescent="0.35">
      <c r="B84" s="25" t="str">
        <f>IF(ISBLANK('Geschäftsprozesse (GP)'!B89),"",CONCATENATE(IF('Geschäftsprozesse (GP)'!D89="kritisch",CONCATENATE("[",'Geschäftsprozesse (GP)'!C89),CONCATENATE("(",'Geschäftsprozesse (GP)'!C89)),": ",IF('Geschäftsprozesse (GP)'!D89="kritisch",CONCATENATE('Geschäftsprozesse (GP)'!B89,"]"),CONCATENATE('Geschäftsprozesse (GP)'!B89,")")), ";     "))</f>
        <v/>
      </c>
      <c r="C84" s="25" t="str">
        <f>IF(ISBLANK('Anwendungen (A)'!B89),"",CONCATENATE(IF('Anwendungen (A)'!D89="kritisch",CONCATENATE("[",'Anwendungen (A)'!C89),CONCATENATE("(",'Anwendungen (A)'!C89)),": ",IF('Anwendungen (A)'!D89="kritisch",CONCATENATE('Anwendungen (A)'!B89,"]"),CONCATENATE('Anwendungen (A)'!B89,")")), ";     "))</f>
        <v/>
      </c>
      <c r="D84" s="25" t="str">
        <f>IF(ISBLANK('Steuerungssysteme (ICS)'!B89),"",CONCATENATE(IF('Steuerungssysteme (ICS)'!D89="kritisch",CONCATENATE("[",'Steuerungssysteme (ICS)'!C89),CONCATENATE("(",'Steuerungssysteme (ICS)'!C89)),": ",IF('Steuerungssysteme (ICS)'!D89="kritisch",CONCATENATE('Steuerungssysteme (ICS)'!B89,"]"),CONCATENATE('Steuerungssysteme (ICS)'!B89,")")), ";     "))</f>
        <v/>
      </c>
      <c r="E84" s="25" t="str">
        <f>IF(ISBLANK('IT-Systeme (IT)'!B89),"",CONCATENATE(IF('IT-Systeme (IT)'!D89="kritisch",CONCATENATE("[",'IT-Systeme (IT)'!C89),CONCATENATE("(",'IT-Systeme (IT)'!C89)),": ",IF('IT-Systeme (IT)'!D89="kritisch",CONCATENATE('IT-Systeme (IT)'!B89,"]"),CONCATENATE('IT-Systeme (IT)'!B89,")")), ";     "))</f>
        <v/>
      </c>
      <c r="F84" s="25" t="str">
        <f>IF(ISBLANK('Sonstige Systeme (S)'!B89),"",CONCATENATE(IF('Sonstige Systeme (S)'!D89="kritisch",CONCATENATE("[",'Sonstige Systeme (S)'!C89),CONCATENATE("(",'Sonstige Systeme (S)'!C89)),": ",IF('Sonstige Systeme (S)'!D89="kritisch",CONCATENATE('Sonstige Systeme (S)'!B89,"]"),CONCATENATE('Sonstige Systeme (S)'!B89,")")), ";     "))</f>
        <v/>
      </c>
      <c r="G84" s="25" t="str">
        <f>IF(ISBLANK('Kommunikationsverbindungen (K)'!B89),"",CONCATENATE(IF('Kommunikationsverbindungen (K)'!D89="kritisch",CONCATENATE("[",'Kommunikationsverbindungen (K)'!C89),CONCATENATE("(",'Kommunikationsverbindungen (K)'!C89)),": ",IF('Kommunikationsverbindungen (K)'!D89="kritisch",CONCATENATE('Kommunikationsverbindungen (K)'!B89,"]"),CONCATENATE('Kommunikationsverbindungen (K)'!B89,")")), ";     "))</f>
        <v/>
      </c>
      <c r="H84" s="25" t="str">
        <f>IF(ISBLANK('Örtlichkeiten (R)'!B89),"",CONCATENATE(IF('Örtlichkeiten (R)'!D89="kritisch",CONCATENATE("[",'Örtlichkeiten (R)'!C89),CONCATENATE("(",'Örtlichkeiten (R)'!C89)),": ",IF('Örtlichkeiten (R)'!D89="kritisch",CONCATENATE('Örtlichkeiten (R)'!B89,"]"),CONCATENATE('Örtlichkeiten (R)'!B89,")")), ";     "))</f>
        <v/>
      </c>
    </row>
    <row r="85" spans="2:8" x14ac:dyDescent="0.35">
      <c r="B85" s="25" t="str">
        <f>IF(ISBLANK('Geschäftsprozesse (GP)'!B90),"",CONCATENATE(IF('Geschäftsprozesse (GP)'!D90="kritisch",CONCATENATE("[",'Geschäftsprozesse (GP)'!C90),CONCATENATE("(",'Geschäftsprozesse (GP)'!C90)),": ",IF('Geschäftsprozesse (GP)'!D90="kritisch",CONCATENATE('Geschäftsprozesse (GP)'!B90,"]"),CONCATENATE('Geschäftsprozesse (GP)'!B90,")")), ";     "))</f>
        <v/>
      </c>
      <c r="C85" s="25" t="str">
        <f>IF(ISBLANK('Anwendungen (A)'!B90),"",CONCATENATE(IF('Anwendungen (A)'!D90="kritisch",CONCATENATE("[",'Anwendungen (A)'!C90),CONCATENATE("(",'Anwendungen (A)'!C90)),": ",IF('Anwendungen (A)'!D90="kritisch",CONCATENATE('Anwendungen (A)'!B90,"]"),CONCATENATE('Anwendungen (A)'!B90,")")), ";     "))</f>
        <v/>
      </c>
      <c r="D85" s="25" t="str">
        <f>IF(ISBLANK('Steuerungssysteme (ICS)'!B90),"",CONCATENATE(IF('Steuerungssysteme (ICS)'!D90="kritisch",CONCATENATE("[",'Steuerungssysteme (ICS)'!C90),CONCATENATE("(",'Steuerungssysteme (ICS)'!C90)),": ",IF('Steuerungssysteme (ICS)'!D90="kritisch",CONCATENATE('Steuerungssysteme (ICS)'!B90,"]"),CONCATENATE('Steuerungssysteme (ICS)'!B90,")")), ";     "))</f>
        <v/>
      </c>
      <c r="E85" s="25" t="str">
        <f>IF(ISBLANK('IT-Systeme (IT)'!B90),"",CONCATENATE(IF('IT-Systeme (IT)'!D90="kritisch",CONCATENATE("[",'IT-Systeme (IT)'!C90),CONCATENATE("(",'IT-Systeme (IT)'!C90)),": ",IF('IT-Systeme (IT)'!D90="kritisch",CONCATENATE('IT-Systeme (IT)'!B90,"]"),CONCATENATE('IT-Systeme (IT)'!B90,")")), ";     "))</f>
        <v/>
      </c>
      <c r="F85" s="25" t="str">
        <f>IF(ISBLANK('Sonstige Systeme (S)'!B90),"",CONCATENATE(IF('Sonstige Systeme (S)'!D90="kritisch",CONCATENATE("[",'Sonstige Systeme (S)'!C90),CONCATENATE("(",'Sonstige Systeme (S)'!C90)),": ",IF('Sonstige Systeme (S)'!D90="kritisch",CONCATENATE('Sonstige Systeme (S)'!B90,"]"),CONCATENATE('Sonstige Systeme (S)'!B90,")")), ";     "))</f>
        <v/>
      </c>
      <c r="G85" s="25" t="str">
        <f>IF(ISBLANK('Kommunikationsverbindungen (K)'!B90),"",CONCATENATE(IF('Kommunikationsverbindungen (K)'!D90="kritisch",CONCATENATE("[",'Kommunikationsverbindungen (K)'!C90),CONCATENATE("(",'Kommunikationsverbindungen (K)'!C90)),": ",IF('Kommunikationsverbindungen (K)'!D90="kritisch",CONCATENATE('Kommunikationsverbindungen (K)'!B90,"]"),CONCATENATE('Kommunikationsverbindungen (K)'!B90,")")), ";     "))</f>
        <v/>
      </c>
      <c r="H85" s="25" t="str">
        <f>IF(ISBLANK('Örtlichkeiten (R)'!B90),"",CONCATENATE(IF('Örtlichkeiten (R)'!D90="kritisch",CONCATENATE("[",'Örtlichkeiten (R)'!C90),CONCATENATE("(",'Örtlichkeiten (R)'!C90)),": ",IF('Örtlichkeiten (R)'!D90="kritisch",CONCATENATE('Örtlichkeiten (R)'!B90,"]"),CONCATENATE('Örtlichkeiten (R)'!B90,")")), ";     "))</f>
        <v/>
      </c>
    </row>
    <row r="86" spans="2:8" x14ac:dyDescent="0.35">
      <c r="B86" s="25" t="str">
        <f>IF(ISBLANK('Geschäftsprozesse (GP)'!B91),"",CONCATENATE(IF('Geschäftsprozesse (GP)'!D91="kritisch",CONCATENATE("[",'Geschäftsprozesse (GP)'!C91),CONCATENATE("(",'Geschäftsprozesse (GP)'!C91)),": ",IF('Geschäftsprozesse (GP)'!D91="kritisch",CONCATENATE('Geschäftsprozesse (GP)'!B91,"]"),CONCATENATE('Geschäftsprozesse (GP)'!B91,")")), ";     "))</f>
        <v/>
      </c>
      <c r="C86" s="25" t="str">
        <f>IF(ISBLANK('Anwendungen (A)'!B91),"",CONCATENATE(IF('Anwendungen (A)'!D91="kritisch",CONCATENATE("[",'Anwendungen (A)'!C91),CONCATENATE("(",'Anwendungen (A)'!C91)),": ",IF('Anwendungen (A)'!D91="kritisch",CONCATENATE('Anwendungen (A)'!B91,"]"),CONCATENATE('Anwendungen (A)'!B91,")")), ";     "))</f>
        <v/>
      </c>
      <c r="D86" s="25" t="str">
        <f>IF(ISBLANK('Steuerungssysteme (ICS)'!B91),"",CONCATENATE(IF('Steuerungssysteme (ICS)'!D91="kritisch",CONCATENATE("[",'Steuerungssysteme (ICS)'!C91),CONCATENATE("(",'Steuerungssysteme (ICS)'!C91)),": ",IF('Steuerungssysteme (ICS)'!D91="kritisch",CONCATENATE('Steuerungssysteme (ICS)'!B91,"]"),CONCATENATE('Steuerungssysteme (ICS)'!B91,")")), ";     "))</f>
        <v/>
      </c>
      <c r="E86" s="25" t="str">
        <f>IF(ISBLANK('IT-Systeme (IT)'!B91),"",CONCATENATE(IF('IT-Systeme (IT)'!D91="kritisch",CONCATENATE("[",'IT-Systeme (IT)'!C91),CONCATENATE("(",'IT-Systeme (IT)'!C91)),": ",IF('IT-Systeme (IT)'!D91="kritisch",CONCATENATE('IT-Systeme (IT)'!B91,"]"),CONCATENATE('IT-Systeme (IT)'!B91,")")), ";     "))</f>
        <v/>
      </c>
      <c r="F86" s="25" t="str">
        <f>IF(ISBLANK('Sonstige Systeme (S)'!B91),"",CONCATENATE(IF('Sonstige Systeme (S)'!D91="kritisch",CONCATENATE("[",'Sonstige Systeme (S)'!C91),CONCATENATE("(",'Sonstige Systeme (S)'!C91)),": ",IF('Sonstige Systeme (S)'!D91="kritisch",CONCATENATE('Sonstige Systeme (S)'!B91,"]"),CONCATENATE('Sonstige Systeme (S)'!B91,")")), ";     "))</f>
        <v/>
      </c>
      <c r="G86" s="25" t="str">
        <f>IF(ISBLANK('Kommunikationsverbindungen (K)'!B91),"",CONCATENATE(IF('Kommunikationsverbindungen (K)'!D91="kritisch",CONCATENATE("[",'Kommunikationsverbindungen (K)'!C91),CONCATENATE("(",'Kommunikationsverbindungen (K)'!C91)),": ",IF('Kommunikationsverbindungen (K)'!D91="kritisch",CONCATENATE('Kommunikationsverbindungen (K)'!B91,"]"),CONCATENATE('Kommunikationsverbindungen (K)'!B91,")")), ";     "))</f>
        <v/>
      </c>
      <c r="H86" s="25" t="str">
        <f>IF(ISBLANK('Örtlichkeiten (R)'!B91),"",CONCATENATE(IF('Örtlichkeiten (R)'!D91="kritisch",CONCATENATE("[",'Örtlichkeiten (R)'!C91),CONCATENATE("(",'Örtlichkeiten (R)'!C91)),": ",IF('Örtlichkeiten (R)'!D91="kritisch",CONCATENATE('Örtlichkeiten (R)'!B91,"]"),CONCATENATE('Örtlichkeiten (R)'!B91,")")), ";     "))</f>
        <v/>
      </c>
    </row>
    <row r="87" spans="2:8" x14ac:dyDescent="0.35">
      <c r="B87" s="25" t="str">
        <f>IF(ISBLANK('Geschäftsprozesse (GP)'!B92),"",CONCATENATE(IF('Geschäftsprozesse (GP)'!D92="kritisch",CONCATENATE("[",'Geschäftsprozesse (GP)'!C92),CONCATENATE("(",'Geschäftsprozesse (GP)'!C92)),": ",IF('Geschäftsprozesse (GP)'!D92="kritisch",CONCATENATE('Geschäftsprozesse (GP)'!B92,"]"),CONCATENATE('Geschäftsprozesse (GP)'!B92,")")), ";     "))</f>
        <v/>
      </c>
      <c r="C87" s="25" t="str">
        <f>IF(ISBLANK('Anwendungen (A)'!B92),"",CONCATENATE(IF('Anwendungen (A)'!D92="kritisch",CONCATENATE("[",'Anwendungen (A)'!C92),CONCATENATE("(",'Anwendungen (A)'!C92)),": ",IF('Anwendungen (A)'!D92="kritisch",CONCATENATE('Anwendungen (A)'!B92,"]"),CONCATENATE('Anwendungen (A)'!B92,")")), ";     "))</f>
        <v/>
      </c>
      <c r="D87" s="25" t="str">
        <f>IF(ISBLANK('Steuerungssysteme (ICS)'!B92),"",CONCATENATE(IF('Steuerungssysteme (ICS)'!D92="kritisch",CONCATENATE("[",'Steuerungssysteme (ICS)'!C92),CONCATENATE("(",'Steuerungssysteme (ICS)'!C92)),": ",IF('Steuerungssysteme (ICS)'!D92="kritisch",CONCATENATE('Steuerungssysteme (ICS)'!B92,"]"),CONCATENATE('Steuerungssysteme (ICS)'!B92,")")), ";     "))</f>
        <v/>
      </c>
      <c r="E87" s="25" t="str">
        <f>IF(ISBLANK('IT-Systeme (IT)'!B92),"",CONCATENATE(IF('IT-Systeme (IT)'!D92="kritisch",CONCATENATE("[",'IT-Systeme (IT)'!C92),CONCATENATE("(",'IT-Systeme (IT)'!C92)),": ",IF('IT-Systeme (IT)'!D92="kritisch",CONCATENATE('IT-Systeme (IT)'!B92,"]"),CONCATENATE('IT-Systeme (IT)'!B92,")")), ";     "))</f>
        <v/>
      </c>
      <c r="F87" s="25" t="str">
        <f>IF(ISBLANK('Sonstige Systeme (S)'!B92),"",CONCATENATE(IF('Sonstige Systeme (S)'!D92="kritisch",CONCATENATE("[",'Sonstige Systeme (S)'!C92),CONCATENATE("(",'Sonstige Systeme (S)'!C92)),": ",IF('Sonstige Systeme (S)'!D92="kritisch",CONCATENATE('Sonstige Systeme (S)'!B92,"]"),CONCATENATE('Sonstige Systeme (S)'!B92,")")), ";     "))</f>
        <v/>
      </c>
      <c r="G87" s="25" t="str">
        <f>IF(ISBLANK('Kommunikationsverbindungen (K)'!B92),"",CONCATENATE(IF('Kommunikationsverbindungen (K)'!D92="kritisch",CONCATENATE("[",'Kommunikationsverbindungen (K)'!C92),CONCATENATE("(",'Kommunikationsverbindungen (K)'!C92)),": ",IF('Kommunikationsverbindungen (K)'!D92="kritisch",CONCATENATE('Kommunikationsverbindungen (K)'!B92,"]"),CONCATENATE('Kommunikationsverbindungen (K)'!B92,")")), ";     "))</f>
        <v/>
      </c>
      <c r="H87" s="25" t="str">
        <f>IF(ISBLANK('Örtlichkeiten (R)'!B92),"",CONCATENATE(IF('Örtlichkeiten (R)'!D92="kritisch",CONCATENATE("[",'Örtlichkeiten (R)'!C92),CONCATENATE("(",'Örtlichkeiten (R)'!C92)),": ",IF('Örtlichkeiten (R)'!D92="kritisch",CONCATENATE('Örtlichkeiten (R)'!B92,"]"),CONCATENATE('Örtlichkeiten (R)'!B92,")")), ";     "))</f>
        <v/>
      </c>
    </row>
    <row r="88" spans="2:8" x14ac:dyDescent="0.35">
      <c r="B88" s="25" t="str">
        <f>IF(ISBLANK('Geschäftsprozesse (GP)'!B93),"",CONCATENATE(IF('Geschäftsprozesse (GP)'!D93="kritisch",CONCATENATE("[",'Geschäftsprozesse (GP)'!C93),CONCATENATE("(",'Geschäftsprozesse (GP)'!C93)),": ",IF('Geschäftsprozesse (GP)'!D93="kritisch",CONCATENATE('Geschäftsprozesse (GP)'!B93,"]"),CONCATENATE('Geschäftsprozesse (GP)'!B93,")")), ";     "))</f>
        <v/>
      </c>
      <c r="C88" s="25" t="str">
        <f>IF(ISBLANK('Anwendungen (A)'!B93),"",CONCATENATE(IF('Anwendungen (A)'!D93="kritisch",CONCATENATE("[",'Anwendungen (A)'!C93),CONCATENATE("(",'Anwendungen (A)'!C93)),": ",IF('Anwendungen (A)'!D93="kritisch",CONCATENATE('Anwendungen (A)'!B93,"]"),CONCATENATE('Anwendungen (A)'!B93,")")), ";     "))</f>
        <v/>
      </c>
      <c r="D88" s="25" t="str">
        <f>IF(ISBLANK('Steuerungssysteme (ICS)'!B93),"",CONCATENATE(IF('Steuerungssysteme (ICS)'!D93="kritisch",CONCATENATE("[",'Steuerungssysteme (ICS)'!C93),CONCATENATE("(",'Steuerungssysteme (ICS)'!C93)),": ",IF('Steuerungssysteme (ICS)'!D93="kritisch",CONCATENATE('Steuerungssysteme (ICS)'!B93,"]"),CONCATENATE('Steuerungssysteme (ICS)'!B93,")")), ";     "))</f>
        <v/>
      </c>
      <c r="E88" s="25" t="str">
        <f>IF(ISBLANK('IT-Systeme (IT)'!B93),"",CONCATENATE(IF('IT-Systeme (IT)'!D93="kritisch",CONCATENATE("[",'IT-Systeme (IT)'!C93),CONCATENATE("(",'IT-Systeme (IT)'!C93)),": ",IF('IT-Systeme (IT)'!D93="kritisch",CONCATENATE('IT-Systeme (IT)'!B93,"]"),CONCATENATE('IT-Systeme (IT)'!B93,")")), ";     "))</f>
        <v/>
      </c>
      <c r="F88" s="25" t="str">
        <f>IF(ISBLANK('Sonstige Systeme (S)'!B93),"",CONCATENATE(IF('Sonstige Systeme (S)'!D93="kritisch",CONCATENATE("[",'Sonstige Systeme (S)'!C93),CONCATENATE("(",'Sonstige Systeme (S)'!C93)),": ",IF('Sonstige Systeme (S)'!D93="kritisch",CONCATENATE('Sonstige Systeme (S)'!B93,"]"),CONCATENATE('Sonstige Systeme (S)'!B93,")")), ";     "))</f>
        <v/>
      </c>
      <c r="G88" s="25" t="str">
        <f>IF(ISBLANK('Kommunikationsverbindungen (K)'!B93),"",CONCATENATE(IF('Kommunikationsverbindungen (K)'!D93="kritisch",CONCATENATE("[",'Kommunikationsverbindungen (K)'!C93),CONCATENATE("(",'Kommunikationsverbindungen (K)'!C93)),": ",IF('Kommunikationsverbindungen (K)'!D93="kritisch",CONCATENATE('Kommunikationsverbindungen (K)'!B93,"]"),CONCATENATE('Kommunikationsverbindungen (K)'!B93,")")), ";     "))</f>
        <v/>
      </c>
      <c r="H88" s="25" t="str">
        <f>IF(ISBLANK('Örtlichkeiten (R)'!B93),"",CONCATENATE(IF('Örtlichkeiten (R)'!D93="kritisch",CONCATENATE("[",'Örtlichkeiten (R)'!C93),CONCATENATE("(",'Örtlichkeiten (R)'!C93)),": ",IF('Örtlichkeiten (R)'!D93="kritisch",CONCATENATE('Örtlichkeiten (R)'!B93,"]"),CONCATENATE('Örtlichkeiten (R)'!B93,")")), ";     "))</f>
        <v/>
      </c>
    </row>
    <row r="89" spans="2:8" x14ac:dyDescent="0.35">
      <c r="B89" s="25" t="str">
        <f>IF(ISBLANK('Geschäftsprozesse (GP)'!B94),"",CONCATENATE(IF('Geschäftsprozesse (GP)'!D94="kritisch",CONCATENATE("[",'Geschäftsprozesse (GP)'!C94),CONCATENATE("(",'Geschäftsprozesse (GP)'!C94)),": ",IF('Geschäftsprozesse (GP)'!D94="kritisch",CONCATENATE('Geschäftsprozesse (GP)'!B94,"]"),CONCATENATE('Geschäftsprozesse (GP)'!B94,")")), ";     "))</f>
        <v/>
      </c>
      <c r="C89" s="25" t="str">
        <f>IF(ISBLANK('Anwendungen (A)'!B94),"",CONCATENATE(IF('Anwendungen (A)'!D94="kritisch",CONCATENATE("[",'Anwendungen (A)'!C94),CONCATENATE("(",'Anwendungen (A)'!C94)),": ",IF('Anwendungen (A)'!D94="kritisch",CONCATENATE('Anwendungen (A)'!B94,"]"),CONCATENATE('Anwendungen (A)'!B94,")")), ";     "))</f>
        <v/>
      </c>
      <c r="D89" s="25" t="str">
        <f>IF(ISBLANK('Steuerungssysteme (ICS)'!B94),"",CONCATENATE(IF('Steuerungssysteme (ICS)'!D94="kritisch",CONCATENATE("[",'Steuerungssysteme (ICS)'!C94),CONCATENATE("(",'Steuerungssysteme (ICS)'!C94)),": ",IF('Steuerungssysteme (ICS)'!D94="kritisch",CONCATENATE('Steuerungssysteme (ICS)'!B94,"]"),CONCATENATE('Steuerungssysteme (ICS)'!B94,")")), ";     "))</f>
        <v/>
      </c>
      <c r="E89" s="25" t="str">
        <f>IF(ISBLANK('IT-Systeme (IT)'!B94),"",CONCATENATE(IF('IT-Systeme (IT)'!D94="kritisch",CONCATENATE("[",'IT-Systeme (IT)'!C94),CONCATENATE("(",'IT-Systeme (IT)'!C94)),": ",IF('IT-Systeme (IT)'!D94="kritisch",CONCATENATE('IT-Systeme (IT)'!B94,"]"),CONCATENATE('IT-Systeme (IT)'!B94,")")), ";     "))</f>
        <v/>
      </c>
      <c r="F89" s="25" t="str">
        <f>IF(ISBLANK('Sonstige Systeme (S)'!B94),"",CONCATENATE(IF('Sonstige Systeme (S)'!D94="kritisch",CONCATENATE("[",'Sonstige Systeme (S)'!C94),CONCATENATE("(",'Sonstige Systeme (S)'!C94)),": ",IF('Sonstige Systeme (S)'!D94="kritisch",CONCATENATE('Sonstige Systeme (S)'!B94,"]"),CONCATENATE('Sonstige Systeme (S)'!B94,")")), ";     "))</f>
        <v/>
      </c>
      <c r="G89" s="25" t="str">
        <f>IF(ISBLANK('Kommunikationsverbindungen (K)'!B94),"",CONCATENATE(IF('Kommunikationsverbindungen (K)'!D94="kritisch",CONCATENATE("[",'Kommunikationsverbindungen (K)'!C94),CONCATENATE("(",'Kommunikationsverbindungen (K)'!C94)),": ",IF('Kommunikationsverbindungen (K)'!D94="kritisch",CONCATENATE('Kommunikationsverbindungen (K)'!B94,"]"),CONCATENATE('Kommunikationsverbindungen (K)'!B94,")")), ";     "))</f>
        <v/>
      </c>
      <c r="H89" s="25" t="str">
        <f>IF(ISBLANK('Örtlichkeiten (R)'!B94),"",CONCATENATE(IF('Örtlichkeiten (R)'!D94="kritisch",CONCATENATE("[",'Örtlichkeiten (R)'!C94),CONCATENATE("(",'Örtlichkeiten (R)'!C94)),": ",IF('Örtlichkeiten (R)'!D94="kritisch",CONCATENATE('Örtlichkeiten (R)'!B94,"]"),CONCATENATE('Örtlichkeiten (R)'!B94,")")), ";     "))</f>
        <v/>
      </c>
    </row>
    <row r="90" spans="2:8" x14ac:dyDescent="0.35">
      <c r="B90" s="25" t="str">
        <f>IF(ISBLANK('Geschäftsprozesse (GP)'!B95),"",CONCATENATE(IF('Geschäftsprozesse (GP)'!D95="kritisch",CONCATENATE("[",'Geschäftsprozesse (GP)'!C95),CONCATENATE("(",'Geschäftsprozesse (GP)'!C95)),": ",IF('Geschäftsprozesse (GP)'!D95="kritisch",CONCATENATE('Geschäftsprozesse (GP)'!B95,"]"),CONCATENATE('Geschäftsprozesse (GP)'!B95,")")), ";     "))</f>
        <v/>
      </c>
      <c r="C90" s="25" t="str">
        <f>IF(ISBLANK('Anwendungen (A)'!B95),"",CONCATENATE(IF('Anwendungen (A)'!D95="kritisch",CONCATENATE("[",'Anwendungen (A)'!C95),CONCATENATE("(",'Anwendungen (A)'!C95)),": ",IF('Anwendungen (A)'!D95="kritisch",CONCATENATE('Anwendungen (A)'!B95,"]"),CONCATENATE('Anwendungen (A)'!B95,")")), ";     "))</f>
        <v/>
      </c>
      <c r="D90" s="25" t="str">
        <f>IF(ISBLANK('Steuerungssysteme (ICS)'!B95),"",CONCATENATE(IF('Steuerungssysteme (ICS)'!D95="kritisch",CONCATENATE("[",'Steuerungssysteme (ICS)'!C95),CONCATENATE("(",'Steuerungssysteme (ICS)'!C95)),": ",IF('Steuerungssysteme (ICS)'!D95="kritisch",CONCATENATE('Steuerungssysteme (ICS)'!B95,"]"),CONCATENATE('Steuerungssysteme (ICS)'!B95,")")), ";     "))</f>
        <v/>
      </c>
      <c r="E90" s="25" t="str">
        <f>IF(ISBLANK('IT-Systeme (IT)'!B95),"",CONCATENATE(IF('IT-Systeme (IT)'!D95="kritisch",CONCATENATE("[",'IT-Systeme (IT)'!C95),CONCATENATE("(",'IT-Systeme (IT)'!C95)),": ",IF('IT-Systeme (IT)'!D95="kritisch",CONCATENATE('IT-Systeme (IT)'!B95,"]"),CONCATENATE('IT-Systeme (IT)'!B95,")")), ";     "))</f>
        <v/>
      </c>
      <c r="F90" s="25" t="str">
        <f>IF(ISBLANK('Sonstige Systeme (S)'!B95),"",CONCATENATE(IF('Sonstige Systeme (S)'!D95="kritisch",CONCATENATE("[",'Sonstige Systeme (S)'!C95),CONCATENATE("(",'Sonstige Systeme (S)'!C95)),": ",IF('Sonstige Systeme (S)'!D95="kritisch",CONCATENATE('Sonstige Systeme (S)'!B95,"]"),CONCATENATE('Sonstige Systeme (S)'!B95,")")), ";     "))</f>
        <v/>
      </c>
      <c r="G90" s="25" t="str">
        <f>IF(ISBLANK('Kommunikationsverbindungen (K)'!B95),"",CONCATENATE(IF('Kommunikationsverbindungen (K)'!D95="kritisch",CONCATENATE("[",'Kommunikationsverbindungen (K)'!C95),CONCATENATE("(",'Kommunikationsverbindungen (K)'!C95)),": ",IF('Kommunikationsverbindungen (K)'!D95="kritisch",CONCATENATE('Kommunikationsverbindungen (K)'!B95,"]"),CONCATENATE('Kommunikationsverbindungen (K)'!B95,")")), ";     "))</f>
        <v/>
      </c>
      <c r="H90" s="25" t="str">
        <f>IF(ISBLANK('Örtlichkeiten (R)'!B95),"",CONCATENATE(IF('Örtlichkeiten (R)'!D95="kritisch",CONCATENATE("[",'Örtlichkeiten (R)'!C95),CONCATENATE("(",'Örtlichkeiten (R)'!C95)),": ",IF('Örtlichkeiten (R)'!D95="kritisch",CONCATENATE('Örtlichkeiten (R)'!B95,"]"),CONCATENATE('Örtlichkeiten (R)'!B95,")")), ";     "))</f>
        <v/>
      </c>
    </row>
    <row r="91" spans="2:8" x14ac:dyDescent="0.35">
      <c r="B91" s="25" t="str">
        <f>IF(ISBLANK('Geschäftsprozesse (GP)'!B96),"",CONCATENATE(IF('Geschäftsprozesse (GP)'!D96="kritisch",CONCATENATE("[",'Geschäftsprozesse (GP)'!C96),CONCATENATE("(",'Geschäftsprozesse (GP)'!C96)),": ",IF('Geschäftsprozesse (GP)'!D96="kritisch",CONCATENATE('Geschäftsprozesse (GP)'!B96,"]"),CONCATENATE('Geschäftsprozesse (GP)'!B96,")")), ";     "))</f>
        <v/>
      </c>
      <c r="C91" s="25" t="str">
        <f>IF(ISBLANK('Anwendungen (A)'!B96),"",CONCATENATE(IF('Anwendungen (A)'!D96="kritisch",CONCATENATE("[",'Anwendungen (A)'!C96),CONCATENATE("(",'Anwendungen (A)'!C96)),": ",IF('Anwendungen (A)'!D96="kritisch",CONCATENATE('Anwendungen (A)'!B96,"]"),CONCATENATE('Anwendungen (A)'!B96,")")), ";     "))</f>
        <v/>
      </c>
      <c r="D91" s="25" t="str">
        <f>IF(ISBLANK('Steuerungssysteme (ICS)'!B96),"",CONCATENATE(IF('Steuerungssysteme (ICS)'!D96="kritisch",CONCATENATE("[",'Steuerungssysteme (ICS)'!C96),CONCATENATE("(",'Steuerungssysteme (ICS)'!C96)),": ",IF('Steuerungssysteme (ICS)'!D96="kritisch",CONCATENATE('Steuerungssysteme (ICS)'!B96,"]"),CONCATENATE('Steuerungssysteme (ICS)'!B96,")")), ";     "))</f>
        <v/>
      </c>
      <c r="E91" s="25" t="str">
        <f>IF(ISBLANK('IT-Systeme (IT)'!B96),"",CONCATENATE(IF('IT-Systeme (IT)'!D96="kritisch",CONCATENATE("[",'IT-Systeme (IT)'!C96),CONCATENATE("(",'IT-Systeme (IT)'!C96)),": ",IF('IT-Systeme (IT)'!D96="kritisch",CONCATENATE('IT-Systeme (IT)'!B96,"]"),CONCATENATE('IT-Systeme (IT)'!B96,")")), ";     "))</f>
        <v/>
      </c>
      <c r="F91" s="25" t="str">
        <f>IF(ISBLANK('Sonstige Systeme (S)'!B96),"",CONCATENATE(IF('Sonstige Systeme (S)'!D96="kritisch",CONCATENATE("[",'Sonstige Systeme (S)'!C96),CONCATENATE("(",'Sonstige Systeme (S)'!C96)),": ",IF('Sonstige Systeme (S)'!D96="kritisch",CONCATENATE('Sonstige Systeme (S)'!B96,"]"),CONCATENATE('Sonstige Systeme (S)'!B96,")")), ";     "))</f>
        <v/>
      </c>
      <c r="G91" s="25" t="str">
        <f>IF(ISBLANK('Kommunikationsverbindungen (K)'!B96),"",CONCATENATE(IF('Kommunikationsverbindungen (K)'!D96="kritisch",CONCATENATE("[",'Kommunikationsverbindungen (K)'!C96),CONCATENATE("(",'Kommunikationsverbindungen (K)'!C96)),": ",IF('Kommunikationsverbindungen (K)'!D96="kritisch",CONCATENATE('Kommunikationsverbindungen (K)'!B96,"]"),CONCATENATE('Kommunikationsverbindungen (K)'!B96,")")), ";     "))</f>
        <v/>
      </c>
      <c r="H91" s="25" t="str">
        <f>IF(ISBLANK('Örtlichkeiten (R)'!B96),"",CONCATENATE(IF('Örtlichkeiten (R)'!D96="kritisch",CONCATENATE("[",'Örtlichkeiten (R)'!C96),CONCATENATE("(",'Örtlichkeiten (R)'!C96)),": ",IF('Örtlichkeiten (R)'!D96="kritisch",CONCATENATE('Örtlichkeiten (R)'!B96,"]"),CONCATENATE('Örtlichkeiten (R)'!B96,")")), ";     "))</f>
        <v/>
      </c>
    </row>
    <row r="92" spans="2:8" x14ac:dyDescent="0.35">
      <c r="B92" s="25" t="str">
        <f>IF(ISBLANK('Geschäftsprozesse (GP)'!B97),"",CONCATENATE(IF('Geschäftsprozesse (GP)'!D97="kritisch",CONCATENATE("[",'Geschäftsprozesse (GP)'!C97),CONCATENATE("(",'Geschäftsprozesse (GP)'!C97)),": ",IF('Geschäftsprozesse (GP)'!D97="kritisch",CONCATENATE('Geschäftsprozesse (GP)'!B97,"]"),CONCATENATE('Geschäftsprozesse (GP)'!B97,")")), ";     "))</f>
        <v/>
      </c>
      <c r="C92" s="25" t="str">
        <f>IF(ISBLANK('Anwendungen (A)'!B97),"",CONCATENATE(IF('Anwendungen (A)'!D97="kritisch",CONCATENATE("[",'Anwendungen (A)'!C97),CONCATENATE("(",'Anwendungen (A)'!C97)),": ",IF('Anwendungen (A)'!D97="kritisch",CONCATENATE('Anwendungen (A)'!B97,"]"),CONCATENATE('Anwendungen (A)'!B97,")")), ";     "))</f>
        <v/>
      </c>
      <c r="D92" s="25" t="str">
        <f>IF(ISBLANK('Steuerungssysteme (ICS)'!B97),"",CONCATENATE(IF('Steuerungssysteme (ICS)'!D97="kritisch",CONCATENATE("[",'Steuerungssysteme (ICS)'!C97),CONCATENATE("(",'Steuerungssysteme (ICS)'!C97)),": ",IF('Steuerungssysteme (ICS)'!D97="kritisch",CONCATENATE('Steuerungssysteme (ICS)'!B97,"]"),CONCATENATE('Steuerungssysteme (ICS)'!B97,")")), ";     "))</f>
        <v/>
      </c>
      <c r="E92" s="25" t="str">
        <f>IF(ISBLANK('IT-Systeme (IT)'!B97),"",CONCATENATE(IF('IT-Systeme (IT)'!D97="kritisch",CONCATENATE("[",'IT-Systeme (IT)'!C97),CONCATENATE("(",'IT-Systeme (IT)'!C97)),": ",IF('IT-Systeme (IT)'!D97="kritisch",CONCATENATE('IT-Systeme (IT)'!B97,"]"),CONCATENATE('IT-Systeme (IT)'!B97,")")), ";     "))</f>
        <v/>
      </c>
      <c r="F92" s="25" t="str">
        <f>IF(ISBLANK('Sonstige Systeme (S)'!B97),"",CONCATENATE(IF('Sonstige Systeme (S)'!D97="kritisch",CONCATENATE("[",'Sonstige Systeme (S)'!C97),CONCATENATE("(",'Sonstige Systeme (S)'!C97)),": ",IF('Sonstige Systeme (S)'!D97="kritisch",CONCATENATE('Sonstige Systeme (S)'!B97,"]"),CONCATENATE('Sonstige Systeme (S)'!B97,")")), ";     "))</f>
        <v/>
      </c>
      <c r="G92" s="25" t="str">
        <f>IF(ISBLANK('Kommunikationsverbindungen (K)'!B97),"",CONCATENATE(IF('Kommunikationsverbindungen (K)'!D97="kritisch",CONCATENATE("[",'Kommunikationsverbindungen (K)'!C97),CONCATENATE("(",'Kommunikationsverbindungen (K)'!C97)),": ",IF('Kommunikationsverbindungen (K)'!D97="kritisch",CONCATENATE('Kommunikationsverbindungen (K)'!B97,"]"),CONCATENATE('Kommunikationsverbindungen (K)'!B97,")")), ";     "))</f>
        <v/>
      </c>
      <c r="H92" s="25" t="str">
        <f>IF(ISBLANK('Örtlichkeiten (R)'!B97),"",CONCATENATE(IF('Örtlichkeiten (R)'!D97="kritisch",CONCATENATE("[",'Örtlichkeiten (R)'!C97),CONCATENATE("(",'Örtlichkeiten (R)'!C97)),": ",IF('Örtlichkeiten (R)'!D97="kritisch",CONCATENATE('Örtlichkeiten (R)'!B97,"]"),CONCATENATE('Örtlichkeiten (R)'!B97,")")), ";     "))</f>
        <v/>
      </c>
    </row>
    <row r="93" spans="2:8" x14ac:dyDescent="0.35">
      <c r="B93" s="25" t="str">
        <f>IF(ISBLANK('Geschäftsprozesse (GP)'!B98),"",CONCATENATE(IF('Geschäftsprozesse (GP)'!D98="kritisch",CONCATENATE("[",'Geschäftsprozesse (GP)'!C98),CONCATENATE("(",'Geschäftsprozesse (GP)'!C98)),": ",IF('Geschäftsprozesse (GP)'!D98="kritisch",CONCATENATE('Geschäftsprozesse (GP)'!B98,"]"),CONCATENATE('Geschäftsprozesse (GP)'!B98,")")), ";     "))</f>
        <v/>
      </c>
      <c r="C93" s="25" t="str">
        <f>IF(ISBLANK('Anwendungen (A)'!B98),"",CONCATENATE(IF('Anwendungen (A)'!D98="kritisch",CONCATENATE("[",'Anwendungen (A)'!C98),CONCATENATE("(",'Anwendungen (A)'!C98)),": ",IF('Anwendungen (A)'!D98="kritisch",CONCATENATE('Anwendungen (A)'!B98,"]"),CONCATENATE('Anwendungen (A)'!B98,")")), ";     "))</f>
        <v/>
      </c>
      <c r="D93" s="25" t="str">
        <f>IF(ISBLANK('Steuerungssysteme (ICS)'!B98),"",CONCATENATE(IF('Steuerungssysteme (ICS)'!D98="kritisch",CONCATENATE("[",'Steuerungssysteme (ICS)'!C98),CONCATENATE("(",'Steuerungssysteme (ICS)'!C98)),": ",IF('Steuerungssysteme (ICS)'!D98="kritisch",CONCATENATE('Steuerungssysteme (ICS)'!B98,"]"),CONCATENATE('Steuerungssysteme (ICS)'!B98,")")), ";     "))</f>
        <v/>
      </c>
      <c r="E93" s="25" t="str">
        <f>IF(ISBLANK('IT-Systeme (IT)'!B98),"",CONCATENATE(IF('IT-Systeme (IT)'!D98="kritisch",CONCATENATE("[",'IT-Systeme (IT)'!C98),CONCATENATE("(",'IT-Systeme (IT)'!C98)),": ",IF('IT-Systeme (IT)'!D98="kritisch",CONCATENATE('IT-Systeme (IT)'!B98,"]"),CONCATENATE('IT-Systeme (IT)'!B98,")")), ";     "))</f>
        <v/>
      </c>
      <c r="F93" s="25" t="str">
        <f>IF(ISBLANK('Sonstige Systeme (S)'!B98),"",CONCATENATE(IF('Sonstige Systeme (S)'!D98="kritisch",CONCATENATE("[",'Sonstige Systeme (S)'!C98),CONCATENATE("(",'Sonstige Systeme (S)'!C98)),": ",IF('Sonstige Systeme (S)'!D98="kritisch",CONCATENATE('Sonstige Systeme (S)'!B98,"]"),CONCATENATE('Sonstige Systeme (S)'!B98,")")), ";     "))</f>
        <v/>
      </c>
      <c r="G93" s="25" t="str">
        <f>IF(ISBLANK('Kommunikationsverbindungen (K)'!B98),"",CONCATENATE(IF('Kommunikationsverbindungen (K)'!D98="kritisch",CONCATENATE("[",'Kommunikationsverbindungen (K)'!C98),CONCATENATE("(",'Kommunikationsverbindungen (K)'!C98)),": ",IF('Kommunikationsverbindungen (K)'!D98="kritisch",CONCATENATE('Kommunikationsverbindungen (K)'!B98,"]"),CONCATENATE('Kommunikationsverbindungen (K)'!B98,")")), ";     "))</f>
        <v/>
      </c>
      <c r="H93" s="25" t="str">
        <f>IF(ISBLANK('Örtlichkeiten (R)'!B98),"",CONCATENATE(IF('Örtlichkeiten (R)'!D98="kritisch",CONCATENATE("[",'Örtlichkeiten (R)'!C98),CONCATENATE("(",'Örtlichkeiten (R)'!C98)),": ",IF('Örtlichkeiten (R)'!D98="kritisch",CONCATENATE('Örtlichkeiten (R)'!B98,"]"),CONCATENATE('Örtlichkeiten (R)'!B98,")")), ";     "))</f>
        <v/>
      </c>
    </row>
    <row r="94" spans="2:8" x14ac:dyDescent="0.35">
      <c r="B94" s="25" t="str">
        <f>IF(ISBLANK('Geschäftsprozesse (GP)'!B99),"",CONCATENATE(IF('Geschäftsprozesse (GP)'!D99="kritisch",CONCATENATE("[",'Geschäftsprozesse (GP)'!C99),CONCATENATE("(",'Geschäftsprozesse (GP)'!C99)),": ",IF('Geschäftsprozesse (GP)'!D99="kritisch",CONCATENATE('Geschäftsprozesse (GP)'!B99,"]"),CONCATENATE('Geschäftsprozesse (GP)'!B99,")")), ";     "))</f>
        <v/>
      </c>
      <c r="C94" s="25" t="str">
        <f>IF(ISBLANK('Anwendungen (A)'!B99),"",CONCATENATE(IF('Anwendungen (A)'!D99="kritisch",CONCATENATE("[",'Anwendungen (A)'!C99),CONCATENATE("(",'Anwendungen (A)'!C99)),": ",IF('Anwendungen (A)'!D99="kritisch",CONCATENATE('Anwendungen (A)'!B99,"]"),CONCATENATE('Anwendungen (A)'!B99,")")), ";     "))</f>
        <v/>
      </c>
      <c r="D94" s="25" t="str">
        <f>IF(ISBLANK('Steuerungssysteme (ICS)'!B99),"",CONCATENATE(IF('Steuerungssysteme (ICS)'!D99="kritisch",CONCATENATE("[",'Steuerungssysteme (ICS)'!C99),CONCATENATE("(",'Steuerungssysteme (ICS)'!C99)),": ",IF('Steuerungssysteme (ICS)'!D99="kritisch",CONCATENATE('Steuerungssysteme (ICS)'!B99,"]"),CONCATENATE('Steuerungssysteme (ICS)'!B99,")")), ";     "))</f>
        <v/>
      </c>
      <c r="E94" s="25" t="str">
        <f>IF(ISBLANK('IT-Systeme (IT)'!B99),"",CONCATENATE(IF('IT-Systeme (IT)'!D99="kritisch",CONCATENATE("[",'IT-Systeme (IT)'!C99),CONCATENATE("(",'IT-Systeme (IT)'!C99)),": ",IF('IT-Systeme (IT)'!D99="kritisch",CONCATENATE('IT-Systeme (IT)'!B99,"]"),CONCATENATE('IT-Systeme (IT)'!B99,")")), ";     "))</f>
        <v/>
      </c>
      <c r="F94" s="25" t="str">
        <f>IF(ISBLANK('Sonstige Systeme (S)'!B99),"",CONCATENATE(IF('Sonstige Systeme (S)'!D99="kritisch",CONCATENATE("[",'Sonstige Systeme (S)'!C99),CONCATENATE("(",'Sonstige Systeme (S)'!C99)),": ",IF('Sonstige Systeme (S)'!D99="kritisch",CONCATENATE('Sonstige Systeme (S)'!B99,"]"),CONCATENATE('Sonstige Systeme (S)'!B99,")")), ";     "))</f>
        <v/>
      </c>
      <c r="G94" s="25" t="str">
        <f>IF(ISBLANK('Kommunikationsverbindungen (K)'!B99),"",CONCATENATE(IF('Kommunikationsverbindungen (K)'!D99="kritisch",CONCATENATE("[",'Kommunikationsverbindungen (K)'!C99),CONCATENATE("(",'Kommunikationsverbindungen (K)'!C99)),": ",IF('Kommunikationsverbindungen (K)'!D99="kritisch",CONCATENATE('Kommunikationsverbindungen (K)'!B99,"]"),CONCATENATE('Kommunikationsverbindungen (K)'!B99,")")), ";     "))</f>
        <v/>
      </c>
      <c r="H94" s="25" t="str">
        <f>IF(ISBLANK('Örtlichkeiten (R)'!B99),"",CONCATENATE(IF('Örtlichkeiten (R)'!D99="kritisch",CONCATENATE("[",'Örtlichkeiten (R)'!C99),CONCATENATE("(",'Örtlichkeiten (R)'!C99)),": ",IF('Örtlichkeiten (R)'!D99="kritisch",CONCATENATE('Örtlichkeiten (R)'!B99,"]"),CONCATENATE('Örtlichkeiten (R)'!B99,")")), ";     "))</f>
        <v/>
      </c>
    </row>
    <row r="95" spans="2:8" x14ac:dyDescent="0.35">
      <c r="B95" s="25" t="str">
        <f>IF(ISBLANK('Geschäftsprozesse (GP)'!B100),"",CONCATENATE(IF('Geschäftsprozesse (GP)'!D100="kritisch",CONCATENATE("[",'Geschäftsprozesse (GP)'!C100),CONCATENATE("(",'Geschäftsprozesse (GP)'!C100)),": ",IF('Geschäftsprozesse (GP)'!D100="kritisch",CONCATENATE('Geschäftsprozesse (GP)'!B100,"]"),CONCATENATE('Geschäftsprozesse (GP)'!B100,")")), ";     "))</f>
        <v/>
      </c>
      <c r="C95" s="25" t="str">
        <f>IF(ISBLANK('Anwendungen (A)'!B100),"",CONCATENATE(IF('Anwendungen (A)'!D100="kritisch",CONCATENATE("[",'Anwendungen (A)'!C100),CONCATENATE("(",'Anwendungen (A)'!C100)),": ",IF('Anwendungen (A)'!D100="kritisch",CONCATENATE('Anwendungen (A)'!B100,"]"),CONCATENATE('Anwendungen (A)'!B100,")")), ";     "))</f>
        <v/>
      </c>
      <c r="D95" s="25" t="str">
        <f>IF(ISBLANK('Steuerungssysteme (ICS)'!B100),"",CONCATENATE(IF('Steuerungssysteme (ICS)'!D100="kritisch",CONCATENATE("[",'Steuerungssysteme (ICS)'!C100),CONCATENATE("(",'Steuerungssysteme (ICS)'!C100)),": ",IF('Steuerungssysteme (ICS)'!D100="kritisch",CONCATENATE('Steuerungssysteme (ICS)'!B100,"]"),CONCATENATE('Steuerungssysteme (ICS)'!B100,")")), ";     "))</f>
        <v/>
      </c>
      <c r="E95" s="25" t="str">
        <f>IF(ISBLANK('IT-Systeme (IT)'!B100),"",CONCATENATE(IF('IT-Systeme (IT)'!D100="kritisch",CONCATENATE("[",'IT-Systeme (IT)'!C100),CONCATENATE("(",'IT-Systeme (IT)'!C100)),": ",IF('IT-Systeme (IT)'!D100="kritisch",CONCATENATE('IT-Systeme (IT)'!B100,"]"),CONCATENATE('IT-Systeme (IT)'!B100,")")), ";     "))</f>
        <v/>
      </c>
      <c r="F95" s="25" t="str">
        <f>IF(ISBLANK('Sonstige Systeme (S)'!B100),"",CONCATENATE(IF('Sonstige Systeme (S)'!D100="kritisch",CONCATENATE("[",'Sonstige Systeme (S)'!C100),CONCATENATE("(",'Sonstige Systeme (S)'!C100)),": ",IF('Sonstige Systeme (S)'!D100="kritisch",CONCATENATE('Sonstige Systeme (S)'!B100,"]"),CONCATENATE('Sonstige Systeme (S)'!B100,")")), ";     "))</f>
        <v/>
      </c>
      <c r="G95" s="25" t="str">
        <f>IF(ISBLANK('Kommunikationsverbindungen (K)'!B100),"",CONCATENATE(IF('Kommunikationsverbindungen (K)'!D100="kritisch",CONCATENATE("[",'Kommunikationsverbindungen (K)'!C100),CONCATENATE("(",'Kommunikationsverbindungen (K)'!C100)),": ",IF('Kommunikationsverbindungen (K)'!D100="kritisch",CONCATENATE('Kommunikationsverbindungen (K)'!B100,"]"),CONCATENATE('Kommunikationsverbindungen (K)'!B100,")")), ";     "))</f>
        <v/>
      </c>
      <c r="H95" s="25" t="str">
        <f>IF(ISBLANK('Örtlichkeiten (R)'!B100),"",CONCATENATE(IF('Örtlichkeiten (R)'!D100="kritisch",CONCATENATE("[",'Örtlichkeiten (R)'!C100),CONCATENATE("(",'Örtlichkeiten (R)'!C100)),": ",IF('Örtlichkeiten (R)'!D100="kritisch",CONCATENATE('Örtlichkeiten (R)'!B100,"]"),CONCATENATE('Örtlichkeiten (R)'!B100,")")), ";     "))</f>
        <v/>
      </c>
    </row>
    <row r="96" spans="2:8" x14ac:dyDescent="0.35">
      <c r="B96" s="25" t="str">
        <f>IF(ISBLANK('Geschäftsprozesse (GP)'!B101),"",CONCATENATE(IF('Geschäftsprozesse (GP)'!D101="kritisch",CONCATENATE("[",'Geschäftsprozesse (GP)'!C101),CONCATENATE("(",'Geschäftsprozesse (GP)'!C101)),": ",IF('Geschäftsprozesse (GP)'!D101="kritisch",CONCATENATE('Geschäftsprozesse (GP)'!B101,"]"),CONCATENATE('Geschäftsprozesse (GP)'!B101,")")), ";     "))</f>
        <v/>
      </c>
      <c r="C96" s="25" t="str">
        <f>IF(ISBLANK('Anwendungen (A)'!B101),"",CONCATENATE(IF('Anwendungen (A)'!D101="kritisch",CONCATENATE("[",'Anwendungen (A)'!C101),CONCATENATE("(",'Anwendungen (A)'!C101)),": ",IF('Anwendungen (A)'!D101="kritisch",CONCATENATE('Anwendungen (A)'!B101,"]"),CONCATENATE('Anwendungen (A)'!B101,")")), ";     "))</f>
        <v/>
      </c>
      <c r="D96" s="25" t="str">
        <f>IF(ISBLANK('Steuerungssysteme (ICS)'!B101),"",CONCATENATE(IF('Steuerungssysteme (ICS)'!D101="kritisch",CONCATENATE("[",'Steuerungssysteme (ICS)'!C101),CONCATENATE("(",'Steuerungssysteme (ICS)'!C101)),": ",IF('Steuerungssysteme (ICS)'!D101="kritisch",CONCATENATE('Steuerungssysteme (ICS)'!B101,"]"),CONCATENATE('Steuerungssysteme (ICS)'!B101,")")), ";     "))</f>
        <v/>
      </c>
      <c r="E96" s="25" t="str">
        <f>IF(ISBLANK('IT-Systeme (IT)'!B101),"",CONCATENATE(IF('IT-Systeme (IT)'!D101="kritisch",CONCATENATE("[",'IT-Systeme (IT)'!C101),CONCATENATE("(",'IT-Systeme (IT)'!C101)),": ",IF('IT-Systeme (IT)'!D101="kritisch",CONCATENATE('IT-Systeme (IT)'!B101,"]"),CONCATENATE('IT-Systeme (IT)'!B101,")")), ";     "))</f>
        <v/>
      </c>
      <c r="F96" s="25" t="str">
        <f>IF(ISBLANK('Sonstige Systeme (S)'!B101),"",CONCATENATE(IF('Sonstige Systeme (S)'!D101="kritisch",CONCATENATE("[",'Sonstige Systeme (S)'!C101),CONCATENATE("(",'Sonstige Systeme (S)'!C101)),": ",IF('Sonstige Systeme (S)'!D101="kritisch",CONCATENATE('Sonstige Systeme (S)'!B101,"]"),CONCATENATE('Sonstige Systeme (S)'!B101,")")), ";     "))</f>
        <v/>
      </c>
      <c r="G96" s="25" t="str">
        <f>IF(ISBLANK('Kommunikationsverbindungen (K)'!B101),"",CONCATENATE(IF('Kommunikationsverbindungen (K)'!D101="kritisch",CONCATENATE("[",'Kommunikationsverbindungen (K)'!C101),CONCATENATE("(",'Kommunikationsverbindungen (K)'!C101)),": ",IF('Kommunikationsverbindungen (K)'!D101="kritisch",CONCATENATE('Kommunikationsverbindungen (K)'!B101,"]"),CONCATENATE('Kommunikationsverbindungen (K)'!B101,")")), ";     "))</f>
        <v/>
      </c>
      <c r="H96" s="25" t="str">
        <f>IF(ISBLANK('Örtlichkeiten (R)'!B101),"",CONCATENATE(IF('Örtlichkeiten (R)'!D101="kritisch",CONCATENATE("[",'Örtlichkeiten (R)'!C101),CONCATENATE("(",'Örtlichkeiten (R)'!C101)),": ",IF('Örtlichkeiten (R)'!D101="kritisch",CONCATENATE('Örtlichkeiten (R)'!B101,"]"),CONCATENATE('Örtlichkeiten (R)'!B101,")")), ";     "))</f>
        <v/>
      </c>
    </row>
    <row r="97" spans="2:8" x14ac:dyDescent="0.35">
      <c r="B97" s="25" t="str">
        <f>IF(ISBLANK('Geschäftsprozesse (GP)'!B102),"",CONCATENATE(IF('Geschäftsprozesse (GP)'!D102="kritisch",CONCATENATE("[",'Geschäftsprozesse (GP)'!C102),CONCATENATE("(",'Geschäftsprozesse (GP)'!C102)),": ",IF('Geschäftsprozesse (GP)'!D102="kritisch",CONCATENATE('Geschäftsprozesse (GP)'!B102,"]"),CONCATENATE('Geschäftsprozesse (GP)'!B102,")")), ";     "))</f>
        <v/>
      </c>
      <c r="C97" s="25" t="str">
        <f>IF(ISBLANK('Anwendungen (A)'!B102),"",CONCATENATE(IF('Anwendungen (A)'!D102="kritisch",CONCATENATE("[",'Anwendungen (A)'!C102),CONCATENATE("(",'Anwendungen (A)'!C102)),": ",IF('Anwendungen (A)'!D102="kritisch",CONCATENATE('Anwendungen (A)'!B102,"]"),CONCATENATE('Anwendungen (A)'!B102,")")), ";     "))</f>
        <v/>
      </c>
      <c r="D97" s="25" t="str">
        <f>IF(ISBLANK('Steuerungssysteme (ICS)'!B102),"",CONCATENATE(IF('Steuerungssysteme (ICS)'!D102="kritisch",CONCATENATE("[",'Steuerungssysteme (ICS)'!C102),CONCATENATE("(",'Steuerungssysteme (ICS)'!C102)),": ",IF('Steuerungssysteme (ICS)'!D102="kritisch",CONCATENATE('Steuerungssysteme (ICS)'!B102,"]"),CONCATENATE('Steuerungssysteme (ICS)'!B102,")")), ";     "))</f>
        <v/>
      </c>
      <c r="E97" s="25" t="str">
        <f>IF(ISBLANK('IT-Systeme (IT)'!B102),"",CONCATENATE(IF('IT-Systeme (IT)'!D102="kritisch",CONCATENATE("[",'IT-Systeme (IT)'!C102),CONCATENATE("(",'IT-Systeme (IT)'!C102)),": ",IF('IT-Systeme (IT)'!D102="kritisch",CONCATENATE('IT-Systeme (IT)'!B102,"]"),CONCATENATE('IT-Systeme (IT)'!B102,")")), ";     "))</f>
        <v/>
      </c>
      <c r="F97" s="25" t="str">
        <f>IF(ISBLANK('Sonstige Systeme (S)'!B102),"",CONCATENATE(IF('Sonstige Systeme (S)'!D102="kritisch",CONCATENATE("[",'Sonstige Systeme (S)'!C102),CONCATENATE("(",'Sonstige Systeme (S)'!C102)),": ",IF('Sonstige Systeme (S)'!D102="kritisch",CONCATENATE('Sonstige Systeme (S)'!B102,"]"),CONCATENATE('Sonstige Systeme (S)'!B102,")")), ";     "))</f>
        <v/>
      </c>
      <c r="G97" s="25" t="str">
        <f>IF(ISBLANK('Kommunikationsverbindungen (K)'!B102),"",CONCATENATE(IF('Kommunikationsverbindungen (K)'!D102="kritisch",CONCATENATE("[",'Kommunikationsverbindungen (K)'!C102),CONCATENATE("(",'Kommunikationsverbindungen (K)'!C102)),": ",IF('Kommunikationsverbindungen (K)'!D102="kritisch",CONCATENATE('Kommunikationsverbindungen (K)'!B102,"]"),CONCATENATE('Kommunikationsverbindungen (K)'!B102,")")), ";     "))</f>
        <v/>
      </c>
      <c r="H97" s="25" t="str">
        <f>IF(ISBLANK('Örtlichkeiten (R)'!B102),"",CONCATENATE(IF('Örtlichkeiten (R)'!D102="kritisch",CONCATENATE("[",'Örtlichkeiten (R)'!C102),CONCATENATE("(",'Örtlichkeiten (R)'!C102)),": ",IF('Örtlichkeiten (R)'!D102="kritisch",CONCATENATE('Örtlichkeiten (R)'!B102,"]"),CONCATENATE('Örtlichkeiten (R)'!B102,")")), ";     "))</f>
        <v/>
      </c>
    </row>
    <row r="98" spans="2:8" x14ac:dyDescent="0.35">
      <c r="B98" s="25" t="str">
        <f>IF(ISBLANK('Geschäftsprozesse (GP)'!B103),"",CONCATENATE(IF('Geschäftsprozesse (GP)'!D103="kritisch",CONCATENATE("[",'Geschäftsprozesse (GP)'!C103),CONCATENATE("(",'Geschäftsprozesse (GP)'!C103)),": ",IF('Geschäftsprozesse (GP)'!D103="kritisch",CONCATENATE('Geschäftsprozesse (GP)'!B103,"]"),CONCATENATE('Geschäftsprozesse (GP)'!B103,")")), ";     "))</f>
        <v/>
      </c>
      <c r="C98" s="25" t="str">
        <f>IF(ISBLANK('Anwendungen (A)'!B103),"",CONCATENATE(IF('Anwendungen (A)'!D103="kritisch",CONCATENATE("[",'Anwendungen (A)'!C103),CONCATENATE("(",'Anwendungen (A)'!C103)),": ",IF('Anwendungen (A)'!D103="kritisch",CONCATENATE('Anwendungen (A)'!B103,"]"),CONCATENATE('Anwendungen (A)'!B103,")")), ";     "))</f>
        <v/>
      </c>
      <c r="D98" s="25" t="str">
        <f>IF(ISBLANK('Steuerungssysteme (ICS)'!B103),"",CONCATENATE(IF('Steuerungssysteme (ICS)'!D103="kritisch",CONCATENATE("[",'Steuerungssysteme (ICS)'!C103),CONCATENATE("(",'Steuerungssysteme (ICS)'!C103)),": ",IF('Steuerungssysteme (ICS)'!D103="kritisch",CONCATENATE('Steuerungssysteme (ICS)'!B103,"]"),CONCATENATE('Steuerungssysteme (ICS)'!B103,")")), ";     "))</f>
        <v/>
      </c>
      <c r="E98" s="25" t="str">
        <f>IF(ISBLANK('IT-Systeme (IT)'!B103),"",CONCATENATE(IF('IT-Systeme (IT)'!D103="kritisch",CONCATENATE("[",'IT-Systeme (IT)'!C103),CONCATENATE("(",'IT-Systeme (IT)'!C103)),": ",IF('IT-Systeme (IT)'!D103="kritisch",CONCATENATE('IT-Systeme (IT)'!B103,"]"),CONCATENATE('IT-Systeme (IT)'!B103,")")), ";     "))</f>
        <v/>
      </c>
      <c r="F98" s="25" t="str">
        <f>IF(ISBLANK('Sonstige Systeme (S)'!B103),"",CONCATENATE(IF('Sonstige Systeme (S)'!D103="kritisch",CONCATENATE("[",'Sonstige Systeme (S)'!C103),CONCATENATE("(",'Sonstige Systeme (S)'!C103)),": ",IF('Sonstige Systeme (S)'!D103="kritisch",CONCATENATE('Sonstige Systeme (S)'!B103,"]"),CONCATENATE('Sonstige Systeme (S)'!B103,")")), ";     "))</f>
        <v/>
      </c>
      <c r="G98" s="25" t="str">
        <f>IF(ISBLANK('Kommunikationsverbindungen (K)'!B103),"",CONCATENATE(IF('Kommunikationsverbindungen (K)'!D103="kritisch",CONCATENATE("[",'Kommunikationsverbindungen (K)'!C103),CONCATENATE("(",'Kommunikationsverbindungen (K)'!C103)),": ",IF('Kommunikationsverbindungen (K)'!D103="kritisch",CONCATENATE('Kommunikationsverbindungen (K)'!B103,"]"),CONCATENATE('Kommunikationsverbindungen (K)'!B103,")")), ";     "))</f>
        <v/>
      </c>
      <c r="H98" s="25" t="str">
        <f>IF(ISBLANK('Örtlichkeiten (R)'!B103),"",CONCATENATE(IF('Örtlichkeiten (R)'!D103="kritisch",CONCATENATE("[",'Örtlichkeiten (R)'!C103),CONCATENATE("(",'Örtlichkeiten (R)'!C103)),": ",IF('Örtlichkeiten (R)'!D103="kritisch",CONCATENATE('Örtlichkeiten (R)'!B103,"]"),CONCATENATE('Örtlichkeiten (R)'!B103,")")), ";     "))</f>
        <v/>
      </c>
    </row>
    <row r="99" spans="2:8" x14ac:dyDescent="0.35">
      <c r="B99" s="25" t="str">
        <f>IF(ISBLANK('Geschäftsprozesse (GP)'!B104),"",CONCATENATE(IF('Geschäftsprozesse (GP)'!D104="kritisch",CONCATENATE("[",'Geschäftsprozesse (GP)'!C104),CONCATENATE("(",'Geschäftsprozesse (GP)'!C104)),": ",IF('Geschäftsprozesse (GP)'!D104="kritisch",CONCATENATE('Geschäftsprozesse (GP)'!B104,"]"),CONCATENATE('Geschäftsprozesse (GP)'!B104,")")), ";     "))</f>
        <v/>
      </c>
      <c r="C99" s="25" t="str">
        <f>IF(ISBLANK('Anwendungen (A)'!B104),"",CONCATENATE(IF('Anwendungen (A)'!D104="kritisch",CONCATENATE("[",'Anwendungen (A)'!C104),CONCATENATE("(",'Anwendungen (A)'!C104)),": ",IF('Anwendungen (A)'!D104="kritisch",CONCATENATE('Anwendungen (A)'!B104,"]"),CONCATENATE('Anwendungen (A)'!B104,")")), ";     "))</f>
        <v/>
      </c>
      <c r="D99" s="25" t="str">
        <f>IF(ISBLANK('Steuerungssysteme (ICS)'!B104),"",CONCATENATE(IF('Steuerungssysteme (ICS)'!D104="kritisch",CONCATENATE("[",'Steuerungssysteme (ICS)'!C104),CONCATENATE("(",'Steuerungssysteme (ICS)'!C104)),": ",IF('Steuerungssysteme (ICS)'!D104="kritisch",CONCATENATE('Steuerungssysteme (ICS)'!B104,"]"),CONCATENATE('Steuerungssysteme (ICS)'!B104,")")), ";     "))</f>
        <v/>
      </c>
      <c r="E99" s="25" t="str">
        <f>IF(ISBLANK('IT-Systeme (IT)'!B104),"",CONCATENATE(IF('IT-Systeme (IT)'!D104="kritisch",CONCATENATE("[",'IT-Systeme (IT)'!C104),CONCATENATE("(",'IT-Systeme (IT)'!C104)),": ",IF('IT-Systeme (IT)'!D104="kritisch",CONCATENATE('IT-Systeme (IT)'!B104,"]"),CONCATENATE('IT-Systeme (IT)'!B104,")")), ";     "))</f>
        <v/>
      </c>
      <c r="F99" s="25" t="str">
        <f>IF(ISBLANK('Sonstige Systeme (S)'!B104),"",CONCATENATE(IF('Sonstige Systeme (S)'!D104="kritisch",CONCATENATE("[",'Sonstige Systeme (S)'!C104),CONCATENATE("(",'Sonstige Systeme (S)'!C104)),": ",IF('Sonstige Systeme (S)'!D104="kritisch",CONCATENATE('Sonstige Systeme (S)'!B104,"]"),CONCATENATE('Sonstige Systeme (S)'!B104,")")), ";     "))</f>
        <v/>
      </c>
      <c r="G99" s="25" t="str">
        <f>IF(ISBLANK('Kommunikationsverbindungen (K)'!B104),"",CONCATENATE(IF('Kommunikationsverbindungen (K)'!D104="kritisch",CONCATENATE("[",'Kommunikationsverbindungen (K)'!C104),CONCATENATE("(",'Kommunikationsverbindungen (K)'!C104)),": ",IF('Kommunikationsverbindungen (K)'!D104="kritisch",CONCATENATE('Kommunikationsverbindungen (K)'!B104,"]"),CONCATENATE('Kommunikationsverbindungen (K)'!B104,")")), ";     "))</f>
        <v/>
      </c>
      <c r="H99" s="25" t="str">
        <f>IF(ISBLANK('Örtlichkeiten (R)'!B104),"",CONCATENATE(IF('Örtlichkeiten (R)'!D104="kritisch",CONCATENATE("[",'Örtlichkeiten (R)'!C104),CONCATENATE("(",'Örtlichkeiten (R)'!C104)),": ",IF('Örtlichkeiten (R)'!D104="kritisch",CONCATENATE('Örtlichkeiten (R)'!B104,"]"),CONCATENATE('Örtlichkeiten (R)'!B104,")")), ";     "))</f>
        <v/>
      </c>
    </row>
    <row r="100" spans="2:8" x14ac:dyDescent="0.35">
      <c r="B100" s="25" t="str">
        <f>IF(ISBLANK('Geschäftsprozesse (GP)'!B105),"",CONCATENATE(IF('Geschäftsprozesse (GP)'!D105="kritisch",CONCATENATE("[",'Geschäftsprozesse (GP)'!C105),CONCATENATE("(",'Geschäftsprozesse (GP)'!C105)),": ",IF('Geschäftsprozesse (GP)'!D105="kritisch",CONCATENATE('Geschäftsprozesse (GP)'!B105,"]"),CONCATENATE('Geschäftsprozesse (GP)'!B105,")")), ";     "))</f>
        <v/>
      </c>
      <c r="C100" s="25" t="str">
        <f>IF(ISBLANK('Anwendungen (A)'!B105),"",CONCATENATE(IF('Anwendungen (A)'!D105="kritisch",CONCATENATE("[",'Anwendungen (A)'!C105),CONCATENATE("(",'Anwendungen (A)'!C105)),": ",IF('Anwendungen (A)'!D105="kritisch",CONCATENATE('Anwendungen (A)'!B105,"]"),CONCATENATE('Anwendungen (A)'!B105,")")), ";     "))</f>
        <v/>
      </c>
      <c r="D100" s="25" t="str">
        <f>IF(ISBLANK('Steuerungssysteme (ICS)'!B105),"",CONCATENATE(IF('Steuerungssysteme (ICS)'!D105="kritisch",CONCATENATE("[",'Steuerungssysteme (ICS)'!C105),CONCATENATE("(",'Steuerungssysteme (ICS)'!C105)),": ",IF('Steuerungssysteme (ICS)'!D105="kritisch",CONCATENATE('Steuerungssysteme (ICS)'!B105,"]"),CONCATENATE('Steuerungssysteme (ICS)'!B105,")")), ";     "))</f>
        <v/>
      </c>
      <c r="E100" s="25" t="str">
        <f>IF(ISBLANK('IT-Systeme (IT)'!B105),"",CONCATENATE(IF('IT-Systeme (IT)'!D105="kritisch",CONCATENATE("[",'IT-Systeme (IT)'!C105),CONCATENATE("(",'IT-Systeme (IT)'!C105)),": ",IF('IT-Systeme (IT)'!D105="kritisch",CONCATENATE('IT-Systeme (IT)'!B105,"]"),CONCATENATE('IT-Systeme (IT)'!B105,")")), ";     "))</f>
        <v/>
      </c>
      <c r="F100" s="25" t="str">
        <f>IF(ISBLANK('Sonstige Systeme (S)'!B105),"",CONCATENATE(IF('Sonstige Systeme (S)'!D105="kritisch",CONCATENATE("[",'Sonstige Systeme (S)'!C105),CONCATENATE("(",'Sonstige Systeme (S)'!C105)),": ",IF('Sonstige Systeme (S)'!D105="kritisch",CONCATENATE('Sonstige Systeme (S)'!B105,"]"),CONCATENATE('Sonstige Systeme (S)'!B105,")")), ";     "))</f>
        <v/>
      </c>
      <c r="G100" s="25" t="str">
        <f>IF(ISBLANK('Kommunikationsverbindungen (K)'!B105),"",CONCATENATE(IF('Kommunikationsverbindungen (K)'!D105="kritisch",CONCATENATE("[",'Kommunikationsverbindungen (K)'!C105),CONCATENATE("(",'Kommunikationsverbindungen (K)'!C105)),": ",IF('Kommunikationsverbindungen (K)'!D105="kritisch",CONCATENATE('Kommunikationsverbindungen (K)'!B105,"]"),CONCATENATE('Kommunikationsverbindungen (K)'!B105,")")), ";     "))</f>
        <v/>
      </c>
      <c r="H100" s="25" t="str">
        <f>IF(ISBLANK('Örtlichkeiten (R)'!B105),"",CONCATENATE(IF('Örtlichkeiten (R)'!D105="kritisch",CONCATENATE("[",'Örtlichkeiten (R)'!C105),CONCATENATE("(",'Örtlichkeiten (R)'!C105)),": ",IF('Örtlichkeiten (R)'!D105="kritisch",CONCATENATE('Örtlichkeiten (R)'!B105,"]"),CONCATENATE('Örtlichkeiten (R)'!B105,")")), ";     "))</f>
        <v/>
      </c>
    </row>
    <row r="101" spans="2:8" s="23" customFormat="1" x14ac:dyDescent="0.35"/>
    <row r="102" spans="2:8" s="23" customFormat="1" x14ac:dyDescent="0.35"/>
    <row r="103" spans="2:8" s="23" customFormat="1" x14ac:dyDescent="0.35"/>
    <row r="104" spans="2:8" s="23" customFormat="1" x14ac:dyDescent="0.35"/>
    <row r="105" spans="2:8" s="23" customFormat="1" x14ac:dyDescent="0.35"/>
    <row r="106" spans="2:8" s="23" customFormat="1" x14ac:dyDescent="0.35"/>
    <row r="107" spans="2:8" s="23" customFormat="1" x14ac:dyDescent="0.35"/>
    <row r="108" spans="2:8" s="23" customFormat="1" x14ac:dyDescent="0.35"/>
    <row r="109" spans="2:8" s="23" customFormat="1" x14ac:dyDescent="0.35"/>
    <row r="110" spans="2:8" s="23" customFormat="1" x14ac:dyDescent="0.35"/>
    <row r="111" spans="2:8" s="23" customFormat="1" x14ac:dyDescent="0.35"/>
    <row r="112" spans="2:8" s="23" customFormat="1" x14ac:dyDescent="0.35"/>
    <row r="113" s="23" customFormat="1" x14ac:dyDescent="0.35"/>
  </sheetData>
  <sheetProtection algorithmName="SHA-512" hashValue="VQLXGmEpyVMeVEMfkDlUU1J//UO5hMuhPYfDklA3VPwhgSOJowgZLth+1xwbxUTJqpP4TYUqv44gLz3kyPmaBw==" saltValue="SpWzakECS8hEn0HEKUVnxg==" spinCount="100000" sheet="1" formatCells="0" formatColumns="0" formatRows="0" insertColumns="0" insertRows="0" insertHyperlinks="0" deleteColumns="0" deleteRows="0" selectLockedCells="1" sort="0" autoFilter="0" pivotTables="0"/>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8312-DDB7-42B6-86AE-F9858516EF6E}">
  <dimension ref="A1:I11"/>
  <sheetViews>
    <sheetView showGridLines="0" zoomScale="60" zoomScaleNormal="60" workbookViewId="0"/>
  </sheetViews>
  <sheetFormatPr baseColWidth="10" defaultColWidth="28.54296875" defaultRowHeight="14.5" x14ac:dyDescent="0.35"/>
  <cols>
    <col min="1" max="1" width="5.26953125" style="1" customWidth="1"/>
    <col min="2" max="2" width="29.26953125" style="1" customWidth="1"/>
    <col min="3" max="8" width="28.54296875" style="2"/>
    <col min="9" max="9" width="6.453125" style="1" customWidth="1"/>
    <col min="10" max="16384" width="28.54296875" style="1"/>
  </cols>
  <sheetData>
    <row r="1" spans="1:9" ht="26.5" customHeight="1" x14ac:dyDescent="0.35"/>
    <row r="2" spans="1:9" ht="55" customHeight="1" x14ac:dyDescent="0.35">
      <c r="B2" s="39" t="s">
        <v>156</v>
      </c>
      <c r="C2" s="40"/>
      <c r="D2" s="40"/>
      <c r="E2" s="40"/>
      <c r="F2" s="40"/>
      <c r="G2" s="40"/>
      <c r="H2" s="40"/>
    </row>
    <row r="3" spans="1:9" ht="17.5" customHeight="1" x14ac:dyDescent="0.35">
      <c r="B3" s="3"/>
      <c r="C3" s="4"/>
      <c r="D3" s="4"/>
      <c r="E3" s="4"/>
      <c r="F3" s="4"/>
      <c r="G3" s="4"/>
      <c r="H3" s="4"/>
    </row>
    <row r="4" spans="1:9" ht="57.65" customHeight="1" x14ac:dyDescent="0.35">
      <c r="A4" s="5"/>
      <c r="B4" s="8" t="s">
        <v>1</v>
      </c>
      <c r="C4" s="37" t="str">
        <f>_xlfn.CONCAT(Formeln!B6:B100)</f>
        <v xml:space="preserve">[GP01: Steuerung und Überwachung];     [GP02: Wassergewinnung];     [GP03: Wasseraufbereitung];     [GP04: Wasserverteilung];     [GP05: Wasserspeicherung];     [GP06: Betriebsprozesse];     (GP07: Verwaltung);     </v>
      </c>
      <c r="D4" s="37"/>
      <c r="E4" s="37"/>
      <c r="F4" s="37"/>
      <c r="G4" s="37"/>
      <c r="H4" s="38"/>
      <c r="I4" s="5"/>
    </row>
    <row r="5" spans="1:9" s="6" customFormat="1" ht="57.65" customHeight="1" x14ac:dyDescent="0.35">
      <c r="B5" s="9" t="s">
        <v>2</v>
      </c>
      <c r="C5" s="37" t="str">
        <f>_xlfn.CONCAT(Formeln!C6:C100)</f>
        <v xml:space="preserve">(A01: SCADA-Steuerung);     (A02: Backup);     (A03: Office PC Betrieb);     (A04: E-Mail-Client);     (A05: Webauftritt);     (A06: Abrechnung);     (A07: Planungssoftware);     (A08: Betriebssystem);     (A09: Verwaltungssoftware 1);     (A10: Verwaltungssoftware 2);     (A11: VoIP);     </v>
      </c>
      <c r="D5" s="37"/>
      <c r="E5" s="37"/>
      <c r="F5" s="37"/>
      <c r="G5" s="37"/>
      <c r="H5" s="38"/>
    </row>
    <row r="6" spans="1:9" s="6" customFormat="1" ht="57.65" customHeight="1" x14ac:dyDescent="0.35">
      <c r="B6" s="10" t="s">
        <v>76</v>
      </c>
      <c r="C6" s="37" t="str">
        <f>_xlfn.CONCAT(Formeln!D6:D100)</f>
        <v xml:space="preserve">(ICS01: SCADA-Steuerung);     (ICS02: SPS Standort A);     (ICS03: SPS 1 Standort B);     (ICS04: SPS 2 Standort B);     </v>
      </c>
      <c r="D6" s="37"/>
      <c r="E6" s="37"/>
      <c r="F6" s="37"/>
      <c r="G6" s="37"/>
      <c r="H6" s="38"/>
    </row>
    <row r="7" spans="1:9" s="6" customFormat="1" ht="57.65" customHeight="1" x14ac:dyDescent="0.35">
      <c r="B7" s="9" t="s">
        <v>7</v>
      </c>
      <c r="C7" s="37"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7" s="37"/>
      <c r="E7" s="37"/>
      <c r="F7" s="37"/>
      <c r="G7" s="37"/>
      <c r="H7" s="38"/>
    </row>
    <row r="8" spans="1:9" s="6" customFormat="1" ht="57.65" customHeight="1" x14ac:dyDescent="0.35">
      <c r="B8" s="8" t="s">
        <v>9</v>
      </c>
      <c r="C8" s="37" t="str">
        <f>_xlfn.CONCAT(Formeln!F6:F100)</f>
        <v xml:space="preserve">(S01: Videoüberwachung Standort B);     (S02: Zutrittssystem);     (S03: Unterbrechungsfreie Stromversorgung);     </v>
      </c>
      <c r="D8" s="37"/>
      <c r="E8" s="37"/>
      <c r="F8" s="37"/>
      <c r="G8" s="37"/>
      <c r="H8" s="38"/>
    </row>
    <row r="9" spans="1:9" s="6" customFormat="1" ht="57.65" customHeight="1" x14ac:dyDescent="0.35">
      <c r="B9" s="10" t="s">
        <v>75</v>
      </c>
      <c r="C9" s="37" t="str">
        <f>_xlfn.CONCAT(Formeln!G6:G99)</f>
        <v xml:space="preserve">(K01: Arbeitsplatz - Internet);     (K02: Netz Wasserwerk Standort A - Internet);     (K03: Wasserwerk Standort A - Wasserwerk Standort B);     (K04: Wasserwerk Standort A - Wasserwerk Standort B (redundant) );     (K05: Netz Standort B - SPS 1-5 am Brunnen 1);     </v>
      </c>
      <c r="D9" s="37"/>
      <c r="E9" s="37"/>
      <c r="F9" s="37"/>
      <c r="G9" s="37"/>
      <c r="H9" s="38"/>
    </row>
    <row r="10" spans="1:9" s="6" customFormat="1" ht="57.5" customHeight="1" x14ac:dyDescent="0.35">
      <c r="B10" s="9" t="s">
        <v>54</v>
      </c>
      <c r="C10" s="37" t="str">
        <f>_xlfn.CONCAT(Formeln!H6:H100)</f>
        <v xml:space="preserve">(R01: Standort A);     (R02: Standort B);     (R03: Serverraum);     (R04: Raum 1.5);     (R05: Verwaltungsbereich);     (R06: Leitwarte);     </v>
      </c>
      <c r="D10" s="37"/>
      <c r="E10" s="37"/>
      <c r="F10" s="37"/>
      <c r="G10" s="37"/>
      <c r="H10" s="38"/>
    </row>
    <row r="11" spans="1:9" x14ac:dyDescent="0.35">
      <c r="C11" s="7"/>
      <c r="D11" s="7"/>
      <c r="E11" s="7"/>
      <c r="F11" s="7"/>
      <c r="G11" s="7"/>
      <c r="H11" s="7"/>
    </row>
  </sheetData>
  <sheetProtection algorithmName="SHA-512" hashValue="fXGumEay7J4raOBATIwexszInPBo/33l/zuGZ3AZRvfxDNf4dlHjS7MxZ6KAAIxUUZCW9KcksgcTQt9oMQdNUQ==" saltValue="Bki+TYiwes+B7yvp5bu1Ew==" spinCount="100000" sheet="1" formatCells="0" formatColumns="0" formatRows="0" insertColumns="0" insertRows="0" insertHyperlinks="0" deleteColumns="0" deleteRows="0" selectLockedCells="1" sort="0" autoFilter="0" pivotTables="0"/>
  <mergeCells count="8">
    <mergeCell ref="C10:H10"/>
    <mergeCell ref="B2:H2"/>
    <mergeCell ref="C4:H4"/>
    <mergeCell ref="C5:H5"/>
    <mergeCell ref="C6:H6"/>
    <mergeCell ref="C7:H7"/>
    <mergeCell ref="C8:H8"/>
    <mergeCell ref="C9:H9"/>
  </mergeCells>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6671-3FFE-43F1-BC95-8DA27022C4E2}">
  <dimension ref="B1:G35"/>
  <sheetViews>
    <sheetView showGridLines="0" zoomScaleNormal="100" workbookViewId="0">
      <pane ySplit="10" topLeftCell="A11" activePane="bottomLeft" state="frozen"/>
      <selection pane="bottomLeft"/>
    </sheetView>
  </sheetViews>
  <sheetFormatPr baseColWidth="10" defaultColWidth="17.1796875" defaultRowHeight="14.5" x14ac:dyDescent="0.35"/>
  <cols>
    <col min="1" max="1" width="3.453125" style="5" customWidth="1"/>
    <col min="2" max="2" width="27.81640625" style="17" customWidth="1"/>
    <col min="3" max="3" width="8.54296875" style="18" customWidth="1"/>
    <col min="4" max="4" width="22.26953125" style="11" customWidth="1"/>
    <col min="5" max="5" width="74.1796875" style="11" customWidth="1"/>
    <col min="6" max="6" width="61.1796875" style="17" customWidth="1"/>
    <col min="7" max="7" width="28.1796875" style="18" customWidth="1"/>
    <col min="8" max="9" width="34.54296875" style="5" customWidth="1"/>
    <col min="10" max="16384" width="17.1796875" style="5"/>
  </cols>
  <sheetData>
    <row r="1" spans="2:7" s="12" customFormat="1" x14ac:dyDescent="0.35">
      <c r="B1" s="11"/>
      <c r="C1" s="11"/>
      <c r="D1" s="11"/>
      <c r="E1" s="11"/>
      <c r="F1" s="11"/>
      <c r="G1" s="11"/>
    </row>
    <row r="2" spans="2:7" s="12" customFormat="1" x14ac:dyDescent="0.35">
      <c r="B2" s="19" t="s">
        <v>29</v>
      </c>
      <c r="C2" s="41" t="s">
        <v>179</v>
      </c>
      <c r="D2" s="41"/>
      <c r="E2" s="41"/>
      <c r="F2" s="41"/>
      <c r="G2" s="41"/>
    </row>
    <row r="3" spans="2:7" s="6" customFormat="1" ht="20.5" customHeight="1" x14ac:dyDescent="0.35">
      <c r="B3" s="20" t="s">
        <v>2</v>
      </c>
      <c r="C3" s="44" t="str">
        <f>_xlfn.CONCAT(Formeln!C6:C100)</f>
        <v xml:space="preserve">(A01: SCADA-Steuerung);     (A02: Backup);     (A03: Office PC Betrieb);     (A04: E-Mail-Client);     (A05: Webauftritt);     (A06: Abrechnung);     (A07: Planungssoftware);     (A08: Betriebssystem);     (A09: Verwaltungssoftware 1);     (A10: Verwaltungssoftware 2);     (A11: VoIP);     </v>
      </c>
      <c r="D3" s="44"/>
      <c r="E3" s="44"/>
      <c r="F3" s="44"/>
      <c r="G3" s="45"/>
    </row>
    <row r="4" spans="2:7" s="6" customFormat="1" ht="20" customHeight="1" x14ac:dyDescent="0.35">
      <c r="B4" s="20" t="s">
        <v>76</v>
      </c>
      <c r="C4" s="46" t="str">
        <f>_xlfn.CONCAT(Formeln!D6:D100)</f>
        <v xml:space="preserve">(ICS01: SCADA-Steuerung);     (ICS02: SPS Standort A);     (ICS03: SPS 1 Standort B);     (ICS04: SPS 2 Standort B);     </v>
      </c>
      <c r="D4" s="46"/>
      <c r="E4" s="46"/>
      <c r="F4" s="46"/>
      <c r="G4" s="47"/>
    </row>
    <row r="5" spans="2:7" s="6" customFormat="1" ht="20.149999999999999" customHeight="1" x14ac:dyDescent="0.35">
      <c r="B5" s="20" t="s">
        <v>7</v>
      </c>
      <c r="C5" s="46"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5" s="46"/>
      <c r="E5" s="46"/>
      <c r="F5" s="46"/>
      <c r="G5" s="47"/>
    </row>
    <row r="6" spans="2:7" s="6" customFormat="1" ht="20.149999999999999" customHeight="1" x14ac:dyDescent="0.35">
      <c r="B6" s="21" t="s">
        <v>9</v>
      </c>
      <c r="C6" s="46" t="str">
        <f>_xlfn.CONCAT(Formeln!F6:F100)</f>
        <v xml:space="preserve">(S01: Videoüberwachung Standort B);     (S02: Zutrittssystem);     (S03: Unterbrechungsfreie Stromversorgung);     </v>
      </c>
      <c r="D6" s="46"/>
      <c r="E6" s="46"/>
      <c r="F6" s="46"/>
      <c r="G6" s="47"/>
    </row>
    <row r="7" spans="2:7" s="6" customFormat="1" ht="20.149999999999999" customHeight="1" x14ac:dyDescent="0.35">
      <c r="B7" s="20" t="s">
        <v>11</v>
      </c>
      <c r="C7" s="46" t="str">
        <f>_xlfn.CONCAT(Formeln!G6:G100)</f>
        <v xml:space="preserve">(K01: Arbeitsplatz - Internet);     (K02: Netz Wasserwerk Standort A - Internet);     (K03: Wasserwerk Standort A - Wasserwerk Standort B);     (K04: Wasserwerk Standort A - Wasserwerk Standort B (redundant) );     (K05: Netz Standort B - SPS 1-5 am Brunnen 1);     </v>
      </c>
      <c r="D7" s="46"/>
      <c r="E7" s="46"/>
      <c r="F7" s="46"/>
      <c r="G7" s="47"/>
    </row>
    <row r="8" spans="2:7" s="6" customFormat="1" ht="20.149999999999999" customHeight="1" x14ac:dyDescent="0.35">
      <c r="B8" s="22" t="s">
        <v>54</v>
      </c>
      <c r="C8" s="42" t="str">
        <f>_xlfn.CONCAT(Formeln!H6:H100)</f>
        <v xml:space="preserve">(R01: Standort A);     (R02: Standort B);     (R03: Serverraum);     (R04: Raum 1.5);     (R05: Verwaltungsbereich);     (R06: Leitwarte);     </v>
      </c>
      <c r="D8" s="42"/>
      <c r="E8" s="42"/>
      <c r="F8" s="42"/>
      <c r="G8" s="43"/>
    </row>
    <row r="9" spans="2:7" s="12" customFormat="1" x14ac:dyDescent="0.35">
      <c r="B9" s="11"/>
      <c r="C9" s="11"/>
      <c r="D9" s="11"/>
      <c r="E9" s="11"/>
      <c r="F9" s="11"/>
      <c r="G9" s="11"/>
    </row>
    <row r="10" spans="2:7" s="15" customFormat="1" x14ac:dyDescent="0.35">
      <c r="B10" s="13" t="s">
        <v>1</v>
      </c>
      <c r="C10" s="13" t="s">
        <v>30</v>
      </c>
      <c r="D10" s="13" t="s">
        <v>58</v>
      </c>
      <c r="E10" s="13" t="s">
        <v>61</v>
      </c>
      <c r="F10" s="13" t="s">
        <v>64</v>
      </c>
      <c r="G10" s="14" t="s">
        <v>59</v>
      </c>
    </row>
    <row r="11" spans="2:7" s="12" customFormat="1" ht="14.5" customHeight="1" x14ac:dyDescent="0.35">
      <c r="B11" s="11" t="s">
        <v>77</v>
      </c>
      <c r="C11" s="11" t="s">
        <v>3</v>
      </c>
      <c r="D11" s="11" t="s">
        <v>60</v>
      </c>
      <c r="E11" s="11"/>
      <c r="F11" s="11" t="s">
        <v>53</v>
      </c>
      <c r="G11" s="16" t="s">
        <v>71</v>
      </c>
    </row>
    <row r="12" spans="2:7" s="12" customFormat="1" x14ac:dyDescent="0.35">
      <c r="B12" s="11" t="s">
        <v>31</v>
      </c>
      <c r="C12" s="11" t="s">
        <v>10</v>
      </c>
      <c r="D12" s="11" t="s">
        <v>60</v>
      </c>
      <c r="E12" s="11"/>
      <c r="F12" s="11" t="s">
        <v>53</v>
      </c>
      <c r="G12" s="16" t="s">
        <v>71</v>
      </c>
    </row>
    <row r="13" spans="2:7" s="12" customFormat="1" x14ac:dyDescent="0.35">
      <c r="B13" s="11" t="s">
        <v>32</v>
      </c>
      <c r="C13" s="11" t="s">
        <v>18</v>
      </c>
      <c r="D13" s="11" t="s">
        <v>60</v>
      </c>
      <c r="E13" s="11"/>
      <c r="F13" s="11" t="s">
        <v>73</v>
      </c>
      <c r="G13" s="16" t="s">
        <v>71</v>
      </c>
    </row>
    <row r="14" spans="2:7" s="12" customFormat="1" ht="14.5" customHeight="1" x14ac:dyDescent="0.35">
      <c r="B14" s="11" t="s">
        <v>78</v>
      </c>
      <c r="C14" s="11" t="s">
        <v>19</v>
      </c>
      <c r="D14" s="11" t="s">
        <v>60</v>
      </c>
      <c r="E14" s="11"/>
      <c r="F14" s="11" t="s">
        <v>73</v>
      </c>
      <c r="G14" s="16" t="s">
        <v>72</v>
      </c>
    </row>
    <row r="15" spans="2:7" s="12" customFormat="1" ht="14.5" customHeight="1" x14ac:dyDescent="0.35">
      <c r="B15" s="11" t="s">
        <v>79</v>
      </c>
      <c r="C15" s="11" t="s">
        <v>33</v>
      </c>
      <c r="D15" s="11" t="s">
        <v>60</v>
      </c>
      <c r="E15" s="11"/>
      <c r="F15" s="11" t="s">
        <v>41</v>
      </c>
      <c r="G15" s="16" t="s">
        <v>72</v>
      </c>
    </row>
    <row r="16" spans="2:7" s="12" customFormat="1" ht="14.5" customHeight="1" x14ac:dyDescent="0.35">
      <c r="B16" s="11" t="s">
        <v>80</v>
      </c>
      <c r="C16" s="11" t="s">
        <v>34</v>
      </c>
      <c r="D16" s="11" t="s">
        <v>60</v>
      </c>
      <c r="E16" s="11"/>
      <c r="F16" s="11" t="s">
        <v>53</v>
      </c>
      <c r="G16" s="16" t="s">
        <v>72</v>
      </c>
    </row>
    <row r="17" spans="2:7" s="12" customFormat="1" ht="14.5" customHeight="1" x14ac:dyDescent="0.35">
      <c r="B17" s="11"/>
      <c r="C17" s="11"/>
      <c r="D17" s="11"/>
      <c r="E17" s="11"/>
      <c r="F17" s="11"/>
      <c r="G17" s="16"/>
    </row>
    <row r="18" spans="2:7" s="12" customFormat="1" ht="29.15" customHeight="1" x14ac:dyDescent="0.35">
      <c r="B18" s="11" t="s">
        <v>35</v>
      </c>
      <c r="C18" s="11" t="s">
        <v>36</v>
      </c>
      <c r="D18" s="11" t="s">
        <v>81</v>
      </c>
      <c r="E18" s="11" t="s">
        <v>82</v>
      </c>
      <c r="F18" s="11" t="s">
        <v>74</v>
      </c>
      <c r="G18" s="16" t="s">
        <v>62</v>
      </c>
    </row>
    <row r="19" spans="2:7" s="12" customFormat="1" x14ac:dyDescent="0.35">
      <c r="B19" s="11"/>
      <c r="C19" s="11"/>
      <c r="D19" s="11"/>
      <c r="E19" s="11"/>
      <c r="F19" s="11"/>
      <c r="G19" s="16"/>
    </row>
    <row r="20" spans="2:7" s="12" customFormat="1" x14ac:dyDescent="0.35">
      <c r="B20" s="11"/>
      <c r="C20" s="11"/>
      <c r="D20" s="11"/>
      <c r="E20" s="11"/>
      <c r="F20" s="11"/>
      <c r="G20" s="16"/>
    </row>
    <row r="21" spans="2:7" s="12" customFormat="1" x14ac:dyDescent="0.35">
      <c r="B21" s="11"/>
      <c r="C21" s="11"/>
      <c r="D21" s="11"/>
      <c r="E21" s="11"/>
      <c r="F21" s="11"/>
      <c r="G21" s="16"/>
    </row>
    <row r="22" spans="2:7" s="12" customFormat="1" x14ac:dyDescent="0.35">
      <c r="B22" s="11"/>
      <c r="C22" s="11"/>
      <c r="D22" s="11"/>
      <c r="E22" s="11"/>
      <c r="F22" s="11"/>
      <c r="G22" s="16"/>
    </row>
    <row r="23" spans="2:7" s="12" customFormat="1" x14ac:dyDescent="0.35">
      <c r="B23" s="11"/>
      <c r="C23" s="11"/>
      <c r="D23" s="11"/>
      <c r="E23" s="11"/>
      <c r="F23" s="11"/>
      <c r="G23" s="16"/>
    </row>
    <row r="24" spans="2:7" s="12" customFormat="1" x14ac:dyDescent="0.35">
      <c r="B24" s="11"/>
      <c r="C24" s="11"/>
      <c r="D24" s="11"/>
      <c r="E24" s="11"/>
      <c r="F24" s="11"/>
      <c r="G24" s="16"/>
    </row>
    <row r="25" spans="2:7" s="12" customFormat="1" x14ac:dyDescent="0.35">
      <c r="B25" s="11"/>
      <c r="C25" s="11"/>
      <c r="D25" s="11"/>
      <c r="E25" s="11"/>
      <c r="F25" s="11"/>
      <c r="G25" s="16"/>
    </row>
    <row r="26" spans="2:7" s="12" customFormat="1" x14ac:dyDescent="0.35">
      <c r="B26" s="11"/>
      <c r="C26" s="11"/>
      <c r="D26" s="11"/>
      <c r="E26" s="11"/>
      <c r="F26" s="11"/>
      <c r="G26" s="16"/>
    </row>
    <row r="27" spans="2:7" s="12" customFormat="1" x14ac:dyDescent="0.35">
      <c r="B27" s="11"/>
      <c r="C27" s="11"/>
      <c r="D27" s="11"/>
      <c r="E27" s="11"/>
      <c r="F27" s="11"/>
      <c r="G27" s="16"/>
    </row>
    <row r="28" spans="2:7" s="12" customFormat="1" x14ac:dyDescent="0.35">
      <c r="B28" s="11"/>
      <c r="C28" s="11"/>
      <c r="D28" s="11"/>
      <c r="E28" s="11"/>
      <c r="F28" s="11"/>
      <c r="G28" s="16"/>
    </row>
    <row r="29" spans="2:7" s="12" customFormat="1" x14ac:dyDescent="0.35">
      <c r="B29" s="11"/>
      <c r="C29" s="11"/>
      <c r="D29" s="11"/>
      <c r="E29" s="11"/>
      <c r="F29" s="11"/>
      <c r="G29" s="16"/>
    </row>
    <row r="30" spans="2:7" s="12" customFormat="1" x14ac:dyDescent="0.35">
      <c r="B30" s="11"/>
      <c r="C30" s="11"/>
      <c r="D30" s="11"/>
      <c r="E30" s="11"/>
      <c r="F30" s="11"/>
      <c r="G30" s="16"/>
    </row>
    <row r="31" spans="2:7" s="12" customFormat="1" x14ac:dyDescent="0.35">
      <c r="B31" s="11"/>
      <c r="C31" s="11"/>
      <c r="D31" s="11"/>
      <c r="E31" s="11"/>
      <c r="F31" s="11"/>
      <c r="G31" s="11"/>
    </row>
    <row r="32" spans="2:7" s="12" customFormat="1" x14ac:dyDescent="0.35">
      <c r="B32" s="11"/>
      <c r="C32" s="11"/>
      <c r="D32" s="11"/>
      <c r="E32" s="11"/>
      <c r="F32" s="11"/>
      <c r="G32" s="11"/>
    </row>
    <row r="33" spans="2:7" s="12" customFormat="1" x14ac:dyDescent="0.35">
      <c r="B33" s="11"/>
      <c r="C33" s="11"/>
      <c r="D33" s="11"/>
      <c r="E33" s="11"/>
      <c r="F33" s="11"/>
      <c r="G33" s="11"/>
    </row>
    <row r="34" spans="2:7" s="12" customFormat="1" x14ac:dyDescent="0.35">
      <c r="B34" s="11"/>
      <c r="C34" s="11"/>
      <c r="D34" s="11"/>
      <c r="E34" s="11"/>
      <c r="F34" s="11"/>
      <c r="G34" s="11"/>
    </row>
    <row r="35" spans="2:7" s="12" customFormat="1" x14ac:dyDescent="0.35">
      <c r="B35" s="11"/>
      <c r="C35" s="11"/>
      <c r="D35" s="11"/>
      <c r="E35" s="11"/>
      <c r="F35" s="11"/>
      <c r="G35" s="11"/>
    </row>
  </sheetData>
  <sheetProtection algorithmName="SHA-512" hashValue="JzGph1xQh8MvYMJRzcyHrzl9dOxdKioQcMBrK45shsicbJKoqlK1GE92Qw4FKaOLqBSDZPZTjcTjBckoiTuMsw==" saltValue="YSfoLUujNsr4eHl62Wb5BQ==" spinCount="100000" sheet="1" formatCells="0" formatColumns="0" formatRows="0" insertColumns="0" insertRows="0" insertHyperlinks="0" deleteColumns="0" deleteRows="0" selectLockedCells="1" sort="0" autoFilter="0" pivotTables="0"/>
  <mergeCells count="7">
    <mergeCell ref="C2:G2"/>
    <mergeCell ref="C8:G8"/>
    <mergeCell ref="C3:G3"/>
    <mergeCell ref="C5:G5"/>
    <mergeCell ref="C4:G4"/>
    <mergeCell ref="C6:G6"/>
    <mergeCell ref="C7:G7"/>
  </mergeCells>
  <pageMargins left="0.7" right="0.7" top="0.78740157499999996" bottom="0.78740157499999996"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FC24-9F86-4429-ADF2-9A58BD5439C2}">
  <dimension ref="B1:H35"/>
  <sheetViews>
    <sheetView showGridLines="0" zoomScaleNormal="100" workbookViewId="0">
      <pane ySplit="10" topLeftCell="A11" activePane="bottomLeft" state="frozen"/>
      <selection pane="bottomLeft"/>
    </sheetView>
  </sheetViews>
  <sheetFormatPr baseColWidth="10" defaultColWidth="17.1796875" defaultRowHeight="14.5" x14ac:dyDescent="0.35"/>
  <cols>
    <col min="1" max="1" width="3.453125" style="5" customWidth="1"/>
    <col min="2" max="2" width="27.81640625" style="18" customWidth="1"/>
    <col min="3" max="3" width="8.54296875" style="18" customWidth="1"/>
    <col min="4" max="4" width="22.26953125" style="17" customWidth="1"/>
    <col min="5" max="5" width="56.54296875" style="17" customWidth="1"/>
    <col min="6" max="6" width="56.7265625" style="17" customWidth="1"/>
    <col min="7" max="7" width="28.1796875" style="18" customWidth="1"/>
    <col min="8" max="8" width="21.81640625" style="18" customWidth="1"/>
    <col min="9" max="10" width="34.54296875" style="5" customWidth="1"/>
    <col min="11" max="16384" width="17.1796875" style="5"/>
  </cols>
  <sheetData>
    <row r="1" spans="2:8" s="12" customFormat="1" x14ac:dyDescent="0.35">
      <c r="B1" s="11"/>
      <c r="C1" s="11"/>
      <c r="D1" s="11"/>
      <c r="E1" s="11"/>
      <c r="F1" s="11"/>
      <c r="G1" s="11"/>
      <c r="H1" s="11"/>
    </row>
    <row r="2" spans="2:8" s="12" customFormat="1" x14ac:dyDescent="0.35">
      <c r="B2" s="19" t="s">
        <v>29</v>
      </c>
      <c r="C2" s="41" t="s">
        <v>179</v>
      </c>
      <c r="D2" s="41"/>
      <c r="E2" s="41"/>
      <c r="F2" s="41"/>
      <c r="G2" s="41"/>
      <c r="H2" s="41"/>
    </row>
    <row r="3" spans="2:8" s="6" customFormat="1" ht="20.149999999999999" customHeight="1" x14ac:dyDescent="0.35">
      <c r="B3" s="29" t="s">
        <v>1</v>
      </c>
      <c r="C3" s="49" t="str">
        <f>_xlfn.CONCAT(Formeln!B6:B100)</f>
        <v xml:space="preserve">[GP01: Steuerung und Überwachung];     [GP02: Wassergewinnung];     [GP03: Wasseraufbereitung];     [GP04: Wasserverteilung];     [GP05: Wasserspeicherung];     [GP06: Betriebsprozesse];     (GP07: Verwaltung);     </v>
      </c>
      <c r="D3" s="49"/>
      <c r="E3" s="49"/>
      <c r="F3" s="49"/>
      <c r="G3" s="49"/>
      <c r="H3" s="50"/>
    </row>
    <row r="4" spans="2:8" s="6" customFormat="1" ht="20.149999999999999" customHeight="1" x14ac:dyDescent="0.35">
      <c r="B4" s="29" t="s">
        <v>76</v>
      </c>
      <c r="C4" s="51" t="str">
        <f>_xlfn.CONCAT(Formeln!D6:D100)</f>
        <v xml:space="preserve">(ICS01: SCADA-Steuerung);     (ICS02: SPS Standort A);     (ICS03: SPS 1 Standort B);     (ICS04: SPS 2 Standort B);     </v>
      </c>
      <c r="D4" s="51"/>
      <c r="E4" s="51"/>
      <c r="F4" s="51"/>
      <c r="G4" s="51"/>
      <c r="H4" s="52"/>
    </row>
    <row r="5" spans="2:8" s="6" customFormat="1" ht="20.149999999999999" customHeight="1" x14ac:dyDescent="0.35">
      <c r="B5" s="29" t="s">
        <v>7</v>
      </c>
      <c r="C5" s="51"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5" s="51"/>
      <c r="E5" s="51"/>
      <c r="F5" s="51"/>
      <c r="G5" s="51"/>
      <c r="H5" s="52"/>
    </row>
    <row r="6" spans="2:8" s="6" customFormat="1" ht="20.149999999999999" customHeight="1" x14ac:dyDescent="0.35">
      <c r="B6" s="30" t="s">
        <v>9</v>
      </c>
      <c r="C6" s="51" t="str">
        <f>_xlfn.CONCAT(Formeln!F6:F100)</f>
        <v xml:space="preserve">(S01: Videoüberwachung Standort B);     (S02: Zutrittssystem);     (S03: Unterbrechungsfreie Stromversorgung);     </v>
      </c>
      <c r="D6" s="51"/>
      <c r="E6" s="51"/>
      <c r="F6" s="51"/>
      <c r="G6" s="51"/>
      <c r="H6" s="52"/>
    </row>
    <row r="7" spans="2:8" s="6" customFormat="1" ht="20.149999999999999" customHeight="1" x14ac:dyDescent="0.35">
      <c r="B7" s="29" t="s">
        <v>11</v>
      </c>
      <c r="C7" s="51" t="str">
        <f>_xlfn.CONCAT(Formeln!G6:G100)</f>
        <v xml:space="preserve">(K01: Arbeitsplatz - Internet);     (K02: Netz Wasserwerk Standort A - Internet);     (K03: Wasserwerk Standort A - Wasserwerk Standort B);     (K04: Wasserwerk Standort A - Wasserwerk Standort B (redundant) );     (K05: Netz Standort B - SPS 1-5 am Brunnen 1);     </v>
      </c>
      <c r="D7" s="51"/>
      <c r="E7" s="51"/>
      <c r="F7" s="51"/>
      <c r="G7" s="51"/>
      <c r="H7" s="52"/>
    </row>
    <row r="8" spans="2:8" s="6" customFormat="1" ht="20.149999999999999" customHeight="1" x14ac:dyDescent="0.35">
      <c r="B8" s="31" t="s">
        <v>54</v>
      </c>
      <c r="C8" s="53" t="str">
        <f>_xlfn.CONCAT(Formeln!H6:H100)</f>
        <v xml:space="preserve">(R01: Standort A);     (R02: Standort B);     (R03: Serverraum);     (R04: Raum 1.5);     (R05: Verwaltungsbereich);     (R06: Leitwarte);     </v>
      </c>
      <c r="D8" s="53"/>
      <c r="E8" s="53"/>
      <c r="F8" s="53"/>
      <c r="G8" s="53"/>
      <c r="H8" s="54"/>
    </row>
    <row r="9" spans="2:8" s="12" customFormat="1" x14ac:dyDescent="0.35">
      <c r="B9" s="11"/>
      <c r="C9" s="11"/>
      <c r="D9" s="11"/>
      <c r="E9" s="11"/>
      <c r="F9" s="11"/>
      <c r="G9" s="11"/>
      <c r="H9" s="11"/>
    </row>
    <row r="10" spans="2:8" s="15" customFormat="1" x14ac:dyDescent="0.35">
      <c r="B10" s="26" t="s">
        <v>2</v>
      </c>
      <c r="C10" s="26" t="s">
        <v>30</v>
      </c>
      <c r="D10" s="27" t="s">
        <v>58</v>
      </c>
      <c r="E10" s="26" t="s">
        <v>61</v>
      </c>
      <c r="F10" s="26" t="s">
        <v>64</v>
      </c>
      <c r="G10" s="27" t="s">
        <v>70</v>
      </c>
      <c r="H10" s="27" t="s">
        <v>63</v>
      </c>
    </row>
    <row r="11" spans="2:8" s="12" customFormat="1" x14ac:dyDescent="0.35">
      <c r="B11" s="28" t="s">
        <v>83</v>
      </c>
      <c r="C11" s="11" t="s">
        <v>4</v>
      </c>
      <c r="D11" s="16"/>
      <c r="E11" s="11" t="s">
        <v>68</v>
      </c>
      <c r="F11" s="11"/>
      <c r="G11" s="16" t="s">
        <v>69</v>
      </c>
      <c r="H11" s="16" t="s">
        <v>67</v>
      </c>
    </row>
    <row r="12" spans="2:8" s="12" customFormat="1" x14ac:dyDescent="0.35">
      <c r="B12" s="28" t="s">
        <v>84</v>
      </c>
      <c r="C12" s="11" t="s">
        <v>5</v>
      </c>
      <c r="D12" s="16"/>
      <c r="E12" s="11"/>
      <c r="F12" s="11"/>
      <c r="G12" s="16"/>
      <c r="H12" s="16" t="s">
        <v>66</v>
      </c>
    </row>
    <row r="13" spans="2:8" s="12" customFormat="1" x14ac:dyDescent="0.35">
      <c r="B13" s="28" t="s">
        <v>85</v>
      </c>
      <c r="C13" s="11" t="s">
        <v>6</v>
      </c>
      <c r="D13" s="16"/>
      <c r="E13" s="11"/>
      <c r="F13" s="11"/>
      <c r="G13" s="16"/>
      <c r="H13" s="16" t="s">
        <v>66</v>
      </c>
    </row>
    <row r="14" spans="2:8" s="12" customFormat="1" x14ac:dyDescent="0.35">
      <c r="B14" s="28" t="s">
        <v>0</v>
      </c>
      <c r="C14" s="11" t="s">
        <v>20</v>
      </c>
      <c r="D14" s="16"/>
      <c r="E14" s="11"/>
      <c r="F14" s="11"/>
      <c r="G14" s="16"/>
      <c r="H14" s="16" t="s">
        <v>66</v>
      </c>
    </row>
    <row r="15" spans="2:8" s="12" customFormat="1" x14ac:dyDescent="0.35">
      <c r="B15" s="28" t="s">
        <v>86</v>
      </c>
      <c r="C15" s="11" t="s">
        <v>21</v>
      </c>
      <c r="D15" s="16"/>
      <c r="E15" s="11"/>
      <c r="F15" s="11"/>
      <c r="G15" s="16"/>
      <c r="H15" s="16" t="s">
        <v>66</v>
      </c>
    </row>
    <row r="16" spans="2:8" s="12" customFormat="1" x14ac:dyDescent="0.35">
      <c r="B16" s="28" t="s">
        <v>87</v>
      </c>
      <c r="C16" s="11" t="s">
        <v>22</v>
      </c>
      <c r="D16" s="16"/>
      <c r="E16" s="11"/>
      <c r="F16" s="11"/>
      <c r="G16" s="16"/>
      <c r="H16" s="16" t="s">
        <v>66</v>
      </c>
    </row>
    <row r="17" spans="2:8" s="12" customFormat="1" x14ac:dyDescent="0.35">
      <c r="B17" s="28" t="s">
        <v>88</v>
      </c>
      <c r="C17" s="11" t="s">
        <v>93</v>
      </c>
      <c r="D17" s="16"/>
      <c r="E17" s="11" t="s">
        <v>98</v>
      </c>
      <c r="F17" s="11"/>
      <c r="G17" s="16"/>
      <c r="H17" s="16"/>
    </row>
    <row r="18" spans="2:8" s="12" customFormat="1" x14ac:dyDescent="0.35">
      <c r="B18" s="28" t="s">
        <v>89</v>
      </c>
      <c r="C18" s="11" t="s">
        <v>94</v>
      </c>
      <c r="D18" s="16"/>
      <c r="E18" s="11"/>
      <c r="F18" s="11"/>
      <c r="G18" s="16"/>
      <c r="H18" s="16"/>
    </row>
    <row r="19" spans="2:8" s="12" customFormat="1" ht="29" x14ac:dyDescent="0.35">
      <c r="B19" s="28" t="s">
        <v>90</v>
      </c>
      <c r="C19" s="11" t="s">
        <v>95</v>
      </c>
      <c r="D19" s="16"/>
      <c r="E19" s="11" t="s">
        <v>99</v>
      </c>
      <c r="F19" s="11"/>
      <c r="G19" s="16"/>
      <c r="H19" s="16"/>
    </row>
    <row r="20" spans="2:8" s="12" customFormat="1" ht="29" x14ac:dyDescent="0.35">
      <c r="B20" s="28" t="s">
        <v>91</v>
      </c>
      <c r="C20" s="11" t="s">
        <v>96</v>
      </c>
      <c r="D20" s="16"/>
      <c r="E20" s="11" t="s">
        <v>99</v>
      </c>
      <c r="F20" s="11"/>
      <c r="G20" s="16"/>
      <c r="H20" s="16"/>
    </row>
    <row r="21" spans="2:8" s="12" customFormat="1" x14ac:dyDescent="0.35">
      <c r="B21" s="28" t="s">
        <v>92</v>
      </c>
      <c r="C21" s="11" t="s">
        <v>97</v>
      </c>
      <c r="D21" s="16"/>
      <c r="E21" s="11" t="s">
        <v>100</v>
      </c>
      <c r="F21" s="11"/>
      <c r="G21" s="16"/>
      <c r="H21" s="16"/>
    </row>
    <row r="22" spans="2:8" s="12" customFormat="1" x14ac:dyDescent="0.35">
      <c r="B22" s="11"/>
      <c r="C22" s="11"/>
      <c r="D22" s="16"/>
      <c r="E22" s="11"/>
      <c r="F22" s="11"/>
      <c r="G22" s="16"/>
      <c r="H22" s="16"/>
    </row>
    <row r="23" spans="2:8" s="12" customFormat="1" x14ac:dyDescent="0.35">
      <c r="B23" s="11"/>
      <c r="C23" s="11"/>
      <c r="D23" s="16"/>
      <c r="E23" s="11"/>
      <c r="F23" s="11"/>
      <c r="G23" s="16"/>
      <c r="H23" s="16"/>
    </row>
    <row r="24" spans="2:8" s="12" customFormat="1" x14ac:dyDescent="0.35">
      <c r="B24" s="11"/>
      <c r="C24" s="11"/>
      <c r="D24" s="16"/>
      <c r="E24" s="11"/>
      <c r="F24" s="11"/>
      <c r="G24" s="16"/>
      <c r="H24" s="16"/>
    </row>
    <row r="25" spans="2:8" s="12" customFormat="1" x14ac:dyDescent="0.35">
      <c r="B25" s="11"/>
      <c r="C25" s="11"/>
      <c r="D25" s="16"/>
      <c r="E25" s="11"/>
      <c r="F25" s="11"/>
      <c r="G25" s="16"/>
      <c r="H25" s="16"/>
    </row>
    <row r="26" spans="2:8" s="12" customFormat="1" x14ac:dyDescent="0.35">
      <c r="B26" s="11"/>
      <c r="C26" s="11"/>
      <c r="D26" s="16"/>
      <c r="E26" s="11"/>
      <c r="F26" s="11"/>
      <c r="G26" s="16"/>
      <c r="H26" s="16"/>
    </row>
    <row r="27" spans="2:8" s="12" customFormat="1" x14ac:dyDescent="0.35">
      <c r="B27" s="11"/>
      <c r="C27" s="11"/>
      <c r="D27" s="16"/>
      <c r="E27" s="11"/>
      <c r="F27" s="11"/>
      <c r="G27" s="16"/>
      <c r="H27" s="16"/>
    </row>
    <row r="28" spans="2:8" s="12" customFormat="1" x14ac:dyDescent="0.35">
      <c r="B28" s="11"/>
      <c r="C28" s="11"/>
      <c r="D28" s="16"/>
      <c r="E28" s="11"/>
      <c r="F28" s="11"/>
      <c r="G28" s="16"/>
      <c r="H28" s="16"/>
    </row>
    <row r="29" spans="2:8" s="12" customFormat="1" x14ac:dyDescent="0.35">
      <c r="B29" s="11"/>
      <c r="C29" s="11"/>
      <c r="D29" s="16"/>
      <c r="E29" s="11"/>
      <c r="F29" s="11"/>
      <c r="G29" s="16"/>
      <c r="H29" s="16"/>
    </row>
    <row r="30" spans="2:8" s="12" customFormat="1" x14ac:dyDescent="0.35">
      <c r="B30" s="11"/>
      <c r="C30" s="11"/>
      <c r="D30" s="16"/>
      <c r="E30" s="11"/>
      <c r="F30" s="11"/>
      <c r="G30" s="16"/>
      <c r="H30" s="16"/>
    </row>
    <row r="31" spans="2:8" s="12" customFormat="1" x14ac:dyDescent="0.35">
      <c r="B31" s="11"/>
      <c r="C31" s="11"/>
      <c r="D31" s="11"/>
      <c r="E31" s="11"/>
      <c r="F31" s="11"/>
      <c r="G31" s="48"/>
      <c r="H31" s="48"/>
    </row>
    <row r="32" spans="2:8" s="12" customFormat="1" x14ac:dyDescent="0.35">
      <c r="B32" s="11"/>
      <c r="C32" s="11"/>
      <c r="D32" s="11"/>
      <c r="E32" s="11"/>
      <c r="F32" s="11"/>
      <c r="G32" s="48"/>
      <c r="H32" s="48"/>
    </row>
    <row r="33" spans="2:8" s="12" customFormat="1" x14ac:dyDescent="0.35">
      <c r="B33" s="11"/>
      <c r="C33" s="11"/>
      <c r="D33" s="11"/>
      <c r="E33" s="11"/>
      <c r="F33" s="11"/>
      <c r="G33" s="48"/>
      <c r="H33" s="48"/>
    </row>
    <row r="34" spans="2:8" s="12" customFormat="1" x14ac:dyDescent="0.35">
      <c r="B34" s="11"/>
      <c r="C34" s="11"/>
      <c r="D34" s="11"/>
      <c r="E34" s="11"/>
      <c r="F34" s="11"/>
      <c r="G34" s="48"/>
      <c r="H34" s="48"/>
    </row>
    <row r="35" spans="2:8" s="12" customFormat="1" x14ac:dyDescent="0.35">
      <c r="B35" s="11"/>
      <c r="C35" s="11"/>
      <c r="D35" s="11"/>
      <c r="E35" s="11"/>
      <c r="F35" s="11"/>
      <c r="G35" s="48"/>
      <c r="H35" s="48"/>
    </row>
  </sheetData>
  <sheetProtection algorithmName="SHA-512" hashValue="5K5mY327oWejI762d/529/+0Q08wvPqNc3VEugNezSGHlxxWtMxqT1MgN6SzhqH9gdYYfXMnxRx8H1Hyza+O8g==" saltValue="Xc2Nz0CED0+YxwTwG/JD3Q==" spinCount="100000" sheet="1" formatCells="0" formatColumns="0" formatRows="0" insertColumns="0" insertRows="0" insertHyperlinks="0" deleteColumns="0" deleteRows="0" selectLockedCells="1" sort="0" autoFilter="0" pivotTables="0"/>
  <mergeCells count="12">
    <mergeCell ref="C2:H2"/>
    <mergeCell ref="G35:H35"/>
    <mergeCell ref="G32:H32"/>
    <mergeCell ref="G33:H33"/>
    <mergeCell ref="C3:H3"/>
    <mergeCell ref="C4:H4"/>
    <mergeCell ref="C5:H5"/>
    <mergeCell ref="C6:H6"/>
    <mergeCell ref="C7:H7"/>
    <mergeCell ref="G34:H34"/>
    <mergeCell ref="C8:H8"/>
    <mergeCell ref="G31:H31"/>
  </mergeCells>
  <pageMargins left="0.7" right="0.7" top="0.78740157499999996" bottom="0.78740157499999996"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3077-1755-45C7-8779-4D42E0BCB604}">
  <dimension ref="B1:K35"/>
  <sheetViews>
    <sheetView showGridLines="0" zoomScaleNormal="100" workbookViewId="0"/>
  </sheetViews>
  <sheetFormatPr baseColWidth="10" defaultColWidth="17.1796875" defaultRowHeight="14.5" x14ac:dyDescent="0.35"/>
  <cols>
    <col min="1" max="1" width="3.453125" style="5" customWidth="1"/>
    <col min="2" max="2" width="27.81640625" style="18" customWidth="1"/>
    <col min="3" max="3" width="8.54296875" style="18" customWidth="1"/>
    <col min="4" max="4" width="22.26953125" style="18" customWidth="1"/>
    <col min="5" max="5" width="28.1796875" style="18" customWidth="1"/>
    <col min="6" max="6" width="19.7265625" style="18" customWidth="1"/>
    <col min="7" max="7" width="20.1796875" style="18" customWidth="1"/>
    <col min="8" max="8" width="56.54296875" style="17" customWidth="1"/>
    <col min="9" max="10" width="28.1796875" style="18" customWidth="1"/>
    <col min="11" max="11" width="22.453125" style="18" customWidth="1"/>
    <col min="12" max="13" width="34.54296875" style="5" customWidth="1"/>
    <col min="14" max="16384" width="17.1796875" style="5"/>
  </cols>
  <sheetData>
    <row r="1" spans="2:11" s="12" customFormat="1" x14ac:dyDescent="0.35">
      <c r="B1" s="11"/>
      <c r="C1" s="11"/>
      <c r="D1" s="11"/>
      <c r="E1" s="11"/>
      <c r="F1" s="11"/>
      <c r="G1" s="11"/>
      <c r="H1" s="11"/>
      <c r="I1" s="11"/>
      <c r="J1" s="11"/>
      <c r="K1" s="11"/>
    </row>
    <row r="2" spans="2:11" s="12" customFormat="1" x14ac:dyDescent="0.35">
      <c r="B2" s="19" t="s">
        <v>29</v>
      </c>
      <c r="C2" s="41" t="s">
        <v>179</v>
      </c>
      <c r="D2" s="41"/>
      <c r="E2" s="41"/>
      <c r="F2" s="41"/>
      <c r="G2" s="41"/>
      <c r="H2" s="41"/>
      <c r="I2" s="41"/>
      <c r="J2" s="41"/>
      <c r="K2" s="41"/>
    </row>
    <row r="3" spans="2:11" s="6" customFormat="1" ht="20.149999999999999" customHeight="1" x14ac:dyDescent="0.35">
      <c r="B3" s="29" t="s">
        <v>1</v>
      </c>
      <c r="C3" s="49" t="str">
        <f>_xlfn.CONCAT(Formeln!B6:B100)</f>
        <v xml:space="preserve">[GP01: Steuerung und Überwachung];     [GP02: Wassergewinnung];     [GP03: Wasseraufbereitung];     [GP04: Wasserverteilung];     [GP05: Wasserspeicherung];     [GP06: Betriebsprozesse];     (GP07: Verwaltung);     </v>
      </c>
      <c r="D3" s="49"/>
      <c r="E3" s="49"/>
      <c r="F3" s="49"/>
      <c r="G3" s="49"/>
      <c r="H3" s="49"/>
      <c r="I3" s="49"/>
      <c r="J3" s="49"/>
      <c r="K3" s="50"/>
    </row>
    <row r="4" spans="2:11" s="6" customFormat="1" ht="20.149999999999999" customHeight="1" x14ac:dyDescent="0.35">
      <c r="B4" s="29" t="s">
        <v>2</v>
      </c>
      <c r="C4" s="51" t="str">
        <f>_xlfn.CONCAT(Formeln!C6:C100)</f>
        <v xml:space="preserve">(A01: SCADA-Steuerung);     (A02: Backup);     (A03: Office PC Betrieb);     (A04: E-Mail-Client);     (A05: Webauftritt);     (A06: Abrechnung);     (A07: Planungssoftware);     (A08: Betriebssystem);     (A09: Verwaltungssoftware 1);     (A10: Verwaltungssoftware 2);     (A11: VoIP);     </v>
      </c>
      <c r="D4" s="51"/>
      <c r="E4" s="51"/>
      <c r="F4" s="51"/>
      <c r="G4" s="51"/>
      <c r="H4" s="51"/>
      <c r="I4" s="51"/>
      <c r="J4" s="51"/>
      <c r="K4" s="52"/>
    </row>
    <row r="5" spans="2:11" s="6" customFormat="1" ht="20.149999999999999" customHeight="1" x14ac:dyDescent="0.35">
      <c r="B5" s="29" t="s">
        <v>7</v>
      </c>
      <c r="C5" s="51"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5" s="51"/>
      <c r="E5" s="51"/>
      <c r="F5" s="51"/>
      <c r="G5" s="51"/>
      <c r="H5" s="51"/>
      <c r="I5" s="51"/>
      <c r="J5" s="51"/>
      <c r="K5" s="52"/>
    </row>
    <row r="6" spans="2:11" s="6" customFormat="1" ht="20.149999999999999" customHeight="1" x14ac:dyDescent="0.35">
      <c r="B6" s="30" t="s">
        <v>9</v>
      </c>
      <c r="C6" s="51" t="str">
        <f>_xlfn.CONCAT(Formeln!F6:F100)</f>
        <v xml:space="preserve">(S01: Videoüberwachung Standort B);     (S02: Zutrittssystem);     (S03: Unterbrechungsfreie Stromversorgung);     </v>
      </c>
      <c r="D6" s="51"/>
      <c r="E6" s="51"/>
      <c r="F6" s="51"/>
      <c r="G6" s="51"/>
      <c r="H6" s="51"/>
      <c r="I6" s="51"/>
      <c r="J6" s="51"/>
      <c r="K6" s="52"/>
    </row>
    <row r="7" spans="2:11" s="6" customFormat="1" ht="20.149999999999999" customHeight="1" x14ac:dyDescent="0.35">
      <c r="B7" s="29" t="s">
        <v>11</v>
      </c>
      <c r="C7" s="51" t="str">
        <f>_xlfn.CONCAT(Formeln!G6:G100)</f>
        <v xml:space="preserve">(K01: Arbeitsplatz - Internet);     (K02: Netz Wasserwerk Standort A - Internet);     (K03: Wasserwerk Standort A - Wasserwerk Standort B);     (K04: Wasserwerk Standort A - Wasserwerk Standort B (redundant) );     (K05: Netz Standort B - SPS 1-5 am Brunnen 1);     </v>
      </c>
      <c r="D7" s="51"/>
      <c r="E7" s="51"/>
      <c r="F7" s="51"/>
      <c r="G7" s="51"/>
      <c r="H7" s="51"/>
      <c r="I7" s="51"/>
      <c r="J7" s="51"/>
      <c r="K7" s="52"/>
    </row>
    <row r="8" spans="2:11" s="6" customFormat="1" ht="20.149999999999999" customHeight="1" x14ac:dyDescent="0.35">
      <c r="B8" s="31" t="s">
        <v>54</v>
      </c>
      <c r="C8" s="55" t="str">
        <f>_xlfn.CONCAT(Formeln!H6:H100)</f>
        <v xml:space="preserve">(R01: Standort A);     (R02: Standort B);     (R03: Serverraum);     (R04: Raum 1.5);     (R05: Verwaltungsbereich);     (R06: Leitwarte);     </v>
      </c>
      <c r="D8" s="55"/>
      <c r="E8" s="55"/>
      <c r="F8" s="55"/>
      <c r="G8" s="55"/>
      <c r="H8" s="55"/>
      <c r="I8" s="55"/>
      <c r="J8" s="55"/>
      <c r="K8" s="56"/>
    </row>
    <row r="9" spans="2:11" s="12" customFormat="1" x14ac:dyDescent="0.35">
      <c r="B9" s="11"/>
      <c r="C9" s="11"/>
      <c r="D9" s="11"/>
      <c r="E9" s="11"/>
      <c r="F9" s="11"/>
      <c r="G9" s="11"/>
      <c r="H9" s="11"/>
      <c r="I9" s="11"/>
      <c r="J9" s="11"/>
      <c r="K9" s="11"/>
    </row>
    <row r="10" spans="2:11" s="15" customFormat="1" x14ac:dyDescent="0.35">
      <c r="B10" s="32" t="s">
        <v>8</v>
      </c>
      <c r="C10" s="32" t="s">
        <v>30</v>
      </c>
      <c r="D10" s="33" t="s">
        <v>58</v>
      </c>
      <c r="E10" s="33" t="s">
        <v>65</v>
      </c>
      <c r="F10" s="33" t="s">
        <v>158</v>
      </c>
      <c r="G10" s="33" t="s">
        <v>159</v>
      </c>
      <c r="H10" s="32" t="s">
        <v>61</v>
      </c>
      <c r="I10" s="33" t="s">
        <v>64</v>
      </c>
      <c r="J10" s="33" t="s">
        <v>70</v>
      </c>
      <c r="K10" s="33" t="s">
        <v>63</v>
      </c>
    </row>
    <row r="11" spans="2:11" s="12" customFormat="1" ht="29" x14ac:dyDescent="0.35">
      <c r="B11" s="11" t="s">
        <v>83</v>
      </c>
      <c r="C11" s="11" t="s">
        <v>37</v>
      </c>
      <c r="D11" s="16"/>
      <c r="E11" s="16" t="s">
        <v>101</v>
      </c>
      <c r="F11" s="34" t="s">
        <v>162</v>
      </c>
      <c r="G11" s="16" t="s">
        <v>160</v>
      </c>
      <c r="H11" s="11" t="s">
        <v>102</v>
      </c>
      <c r="I11" s="16"/>
      <c r="J11" s="16"/>
      <c r="K11" s="16"/>
    </row>
    <row r="12" spans="2:11" s="12" customFormat="1" ht="87" x14ac:dyDescent="0.35">
      <c r="B12" s="11" t="s">
        <v>44</v>
      </c>
      <c r="C12" s="11" t="s">
        <v>38</v>
      </c>
      <c r="D12" s="16"/>
      <c r="E12" s="16" t="s">
        <v>55</v>
      </c>
      <c r="F12" s="34" t="s">
        <v>162</v>
      </c>
      <c r="G12" s="16" t="s">
        <v>161</v>
      </c>
      <c r="H12" s="11" t="s">
        <v>103</v>
      </c>
      <c r="I12" s="16"/>
      <c r="J12" s="16"/>
      <c r="K12" s="16"/>
    </row>
    <row r="13" spans="2:11" s="12" customFormat="1" ht="14.5" customHeight="1" x14ac:dyDescent="0.35">
      <c r="B13" s="11" t="s">
        <v>47</v>
      </c>
      <c r="C13" s="11" t="s">
        <v>39</v>
      </c>
      <c r="D13" s="16"/>
      <c r="E13" s="16" t="s">
        <v>56</v>
      </c>
      <c r="F13" s="34" t="s">
        <v>162</v>
      </c>
      <c r="G13" s="16" t="s">
        <v>161</v>
      </c>
      <c r="H13" s="11" t="s">
        <v>49</v>
      </c>
      <c r="I13" s="16"/>
      <c r="J13" s="16"/>
      <c r="K13" s="16"/>
    </row>
    <row r="14" spans="2:11" s="12" customFormat="1" ht="29" x14ac:dyDescent="0.35">
      <c r="B14" s="11" t="s">
        <v>48</v>
      </c>
      <c r="C14" s="11" t="s">
        <v>40</v>
      </c>
      <c r="D14" s="34"/>
      <c r="E14" s="34" t="s">
        <v>57</v>
      </c>
      <c r="F14" s="34" t="s">
        <v>162</v>
      </c>
      <c r="G14" s="34" t="s">
        <v>161</v>
      </c>
      <c r="H14" s="11" t="s">
        <v>50</v>
      </c>
      <c r="I14" s="16"/>
      <c r="J14" s="16"/>
      <c r="K14" s="16"/>
    </row>
    <row r="15" spans="2:11" s="12" customFormat="1" x14ac:dyDescent="0.35">
      <c r="B15" s="11"/>
      <c r="C15" s="11"/>
      <c r="D15" s="16"/>
      <c r="E15" s="16"/>
      <c r="F15" s="16"/>
      <c r="G15" s="16"/>
      <c r="H15" s="11"/>
      <c r="I15" s="16"/>
      <c r="J15" s="16"/>
      <c r="K15" s="16"/>
    </row>
    <row r="16" spans="2:11" s="12" customFormat="1" x14ac:dyDescent="0.35">
      <c r="B16" s="11"/>
      <c r="C16" s="11"/>
      <c r="D16" s="16"/>
      <c r="E16" s="16"/>
      <c r="F16" s="16"/>
      <c r="G16" s="16"/>
      <c r="H16" s="11"/>
      <c r="I16" s="16"/>
      <c r="J16" s="16"/>
      <c r="K16" s="16"/>
    </row>
    <row r="17" spans="2:11" s="12" customFormat="1" x14ac:dyDescent="0.35">
      <c r="B17" s="11"/>
      <c r="C17" s="11"/>
      <c r="D17" s="16"/>
      <c r="E17" s="16"/>
      <c r="F17" s="16"/>
      <c r="G17" s="16"/>
      <c r="H17" s="11"/>
      <c r="I17" s="16"/>
      <c r="J17" s="16"/>
      <c r="K17" s="16"/>
    </row>
    <row r="18" spans="2:11" s="12" customFormat="1" x14ac:dyDescent="0.35">
      <c r="B18" s="11"/>
      <c r="C18" s="11"/>
      <c r="D18" s="16"/>
      <c r="E18" s="16"/>
      <c r="F18" s="16"/>
      <c r="G18" s="16"/>
      <c r="H18" s="11"/>
      <c r="I18" s="16"/>
      <c r="J18" s="16"/>
      <c r="K18" s="16"/>
    </row>
    <row r="19" spans="2:11" s="12" customFormat="1" x14ac:dyDescent="0.35">
      <c r="B19" s="11"/>
      <c r="C19" s="11"/>
      <c r="D19" s="11"/>
      <c r="E19" s="16"/>
      <c r="F19" s="16"/>
      <c r="G19" s="16"/>
      <c r="H19" s="11"/>
      <c r="I19" s="16"/>
      <c r="J19" s="16"/>
      <c r="K19" s="16"/>
    </row>
    <row r="20" spans="2:11" s="12" customFormat="1" x14ac:dyDescent="0.35">
      <c r="B20" s="11"/>
      <c r="C20" s="11"/>
      <c r="D20" s="11"/>
      <c r="E20" s="16"/>
      <c r="F20" s="16"/>
      <c r="G20" s="16"/>
      <c r="H20" s="11"/>
      <c r="I20" s="16"/>
      <c r="J20" s="16"/>
      <c r="K20" s="16"/>
    </row>
    <row r="21" spans="2:11" s="12" customFormat="1" x14ac:dyDescent="0.35">
      <c r="B21" s="11"/>
      <c r="C21" s="11"/>
      <c r="D21" s="11"/>
      <c r="E21" s="16"/>
      <c r="F21" s="16"/>
      <c r="G21" s="16"/>
      <c r="H21" s="11"/>
      <c r="I21" s="16"/>
      <c r="J21" s="16"/>
      <c r="K21" s="16"/>
    </row>
    <row r="22" spans="2:11" s="12" customFormat="1" x14ac:dyDescent="0.35">
      <c r="B22" s="11"/>
      <c r="C22" s="11"/>
      <c r="D22" s="11"/>
      <c r="E22" s="16"/>
      <c r="F22" s="16"/>
      <c r="G22" s="16"/>
      <c r="H22" s="11"/>
      <c r="I22" s="16"/>
      <c r="J22" s="16"/>
      <c r="K22" s="16"/>
    </row>
    <row r="23" spans="2:11" s="12" customFormat="1" x14ac:dyDescent="0.35">
      <c r="B23" s="11"/>
      <c r="C23" s="11"/>
      <c r="D23" s="11"/>
      <c r="E23" s="16"/>
      <c r="F23" s="16"/>
      <c r="G23" s="16"/>
      <c r="H23" s="11"/>
      <c r="I23" s="16"/>
      <c r="J23" s="16"/>
      <c r="K23" s="16"/>
    </row>
    <row r="24" spans="2:11" s="12" customFormat="1" x14ac:dyDescent="0.35">
      <c r="B24" s="11"/>
      <c r="C24" s="11"/>
      <c r="D24" s="11"/>
      <c r="E24" s="16"/>
      <c r="F24" s="16"/>
      <c r="G24" s="16"/>
      <c r="H24" s="11"/>
      <c r="I24" s="16"/>
      <c r="J24" s="16"/>
      <c r="K24" s="16"/>
    </row>
    <row r="25" spans="2:11" s="12" customFormat="1" x14ac:dyDescent="0.35">
      <c r="B25" s="11"/>
      <c r="C25" s="11"/>
      <c r="D25" s="11"/>
      <c r="E25" s="16"/>
      <c r="F25" s="16"/>
      <c r="G25" s="16"/>
      <c r="H25" s="11"/>
      <c r="I25" s="16"/>
      <c r="J25" s="16"/>
      <c r="K25" s="16"/>
    </row>
    <row r="26" spans="2:11" s="12" customFormat="1" x14ac:dyDescent="0.35">
      <c r="B26" s="11"/>
      <c r="C26" s="11"/>
      <c r="D26" s="11"/>
      <c r="E26" s="16"/>
      <c r="F26" s="16"/>
      <c r="G26" s="16"/>
      <c r="H26" s="11"/>
      <c r="I26" s="16"/>
      <c r="J26" s="16"/>
      <c r="K26" s="16"/>
    </row>
    <row r="27" spans="2:11" s="12" customFormat="1" x14ac:dyDescent="0.35">
      <c r="B27" s="11"/>
      <c r="C27" s="11"/>
      <c r="D27" s="11"/>
      <c r="E27" s="16"/>
      <c r="F27" s="16"/>
      <c r="G27" s="16"/>
      <c r="H27" s="11"/>
      <c r="I27" s="16"/>
      <c r="J27" s="16"/>
      <c r="K27" s="16"/>
    </row>
    <row r="28" spans="2:11" s="12" customFormat="1" x14ac:dyDescent="0.35">
      <c r="B28" s="11"/>
      <c r="C28" s="11"/>
      <c r="D28" s="11"/>
      <c r="E28" s="16"/>
      <c r="F28" s="16"/>
      <c r="G28" s="16"/>
      <c r="H28" s="11"/>
      <c r="I28" s="16"/>
      <c r="J28" s="16"/>
      <c r="K28" s="16"/>
    </row>
    <row r="29" spans="2:11" s="12" customFormat="1" x14ac:dyDescent="0.35">
      <c r="B29" s="11"/>
      <c r="C29" s="11"/>
      <c r="D29" s="11"/>
      <c r="E29" s="16"/>
      <c r="F29" s="16"/>
      <c r="G29" s="16"/>
      <c r="H29" s="11"/>
      <c r="I29" s="16"/>
      <c r="J29" s="16"/>
      <c r="K29" s="16"/>
    </row>
    <row r="30" spans="2:11" s="12" customFormat="1" x14ac:dyDescent="0.35">
      <c r="B30" s="11"/>
      <c r="C30" s="11"/>
      <c r="D30" s="11"/>
      <c r="E30" s="16"/>
      <c r="F30" s="16"/>
      <c r="G30" s="16"/>
      <c r="H30" s="11"/>
      <c r="I30" s="16"/>
      <c r="J30" s="16"/>
      <c r="K30" s="16"/>
    </row>
    <row r="31" spans="2:11" s="12" customFormat="1" x14ac:dyDescent="0.35">
      <c r="B31" s="11"/>
      <c r="C31" s="11"/>
      <c r="D31" s="11"/>
      <c r="E31" s="48"/>
      <c r="F31" s="48"/>
      <c r="G31" s="48"/>
      <c r="H31" s="48"/>
      <c r="I31" s="11"/>
      <c r="J31" s="48"/>
      <c r="K31" s="48"/>
    </row>
    <row r="32" spans="2:11" s="12" customFormat="1" x14ac:dyDescent="0.35">
      <c r="B32" s="11"/>
      <c r="C32" s="11"/>
      <c r="D32" s="11"/>
      <c r="E32" s="48"/>
      <c r="F32" s="48"/>
      <c r="G32" s="48"/>
      <c r="H32" s="48"/>
      <c r="I32" s="11"/>
      <c r="J32" s="48"/>
      <c r="K32" s="48"/>
    </row>
    <row r="33" spans="2:11" s="12" customFormat="1" x14ac:dyDescent="0.35">
      <c r="B33" s="11"/>
      <c r="C33" s="11"/>
      <c r="D33" s="11"/>
      <c r="E33" s="48"/>
      <c r="F33" s="48"/>
      <c r="G33" s="48"/>
      <c r="H33" s="48"/>
      <c r="I33" s="11"/>
      <c r="J33" s="48"/>
      <c r="K33" s="48"/>
    </row>
    <row r="34" spans="2:11" s="12" customFormat="1" x14ac:dyDescent="0.35">
      <c r="B34" s="11"/>
      <c r="C34" s="11"/>
      <c r="D34" s="11"/>
      <c r="E34" s="48"/>
      <c r="F34" s="48"/>
      <c r="G34" s="48"/>
      <c r="H34" s="48"/>
      <c r="I34" s="11"/>
      <c r="J34" s="48"/>
      <c r="K34" s="48"/>
    </row>
    <row r="35" spans="2:11" s="12" customFormat="1" x14ac:dyDescent="0.35">
      <c r="B35" s="11"/>
      <c r="C35" s="11"/>
      <c r="D35" s="11"/>
      <c r="E35" s="48"/>
      <c r="F35" s="48"/>
      <c r="G35" s="48"/>
      <c r="H35" s="48"/>
      <c r="I35" s="11"/>
      <c r="J35" s="48"/>
      <c r="K35" s="48"/>
    </row>
  </sheetData>
  <sheetProtection algorithmName="SHA-512" hashValue="Hel5WE+4QrkmYAVfU/3yWq41MEdjvZyF2G+lqRDz7NseoV4j4cPqAfxLrtOLQKdwxcxVcPodc2rooofL/geCCw==" saltValue="nfn+kY2h4lIF//lVb4SLjg==" spinCount="100000" sheet="1" formatCells="0" formatColumns="0" formatRows="0" insertColumns="0" insertRows="0" insertHyperlinks="0" deleteColumns="0" deleteRows="0" selectLockedCells="1" sort="0" autoFilter="0" pivotTables="0"/>
  <mergeCells count="17">
    <mergeCell ref="C5:K5"/>
    <mergeCell ref="C6:K6"/>
    <mergeCell ref="C7:K7"/>
    <mergeCell ref="C2:K2"/>
    <mergeCell ref="E35:H35"/>
    <mergeCell ref="J35:K35"/>
    <mergeCell ref="E33:H33"/>
    <mergeCell ref="J33:K33"/>
    <mergeCell ref="E34:H34"/>
    <mergeCell ref="J34:K34"/>
    <mergeCell ref="E31:H31"/>
    <mergeCell ref="J31:K31"/>
    <mergeCell ref="E32:H32"/>
    <mergeCell ref="J32:K32"/>
    <mergeCell ref="C8:K8"/>
    <mergeCell ref="C3:K3"/>
    <mergeCell ref="C4:K4"/>
  </mergeCells>
  <pageMargins left="0.7" right="0.7" top="0.78740157499999996" bottom="0.78740157499999996"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0F4B6-F215-4F26-A934-2BB36266658D}">
  <dimension ref="B1:K37"/>
  <sheetViews>
    <sheetView showGridLines="0" workbookViewId="0">
      <pane ySplit="10" topLeftCell="A11" activePane="bottomLeft" state="frozen"/>
      <selection pane="bottomLeft"/>
    </sheetView>
  </sheetViews>
  <sheetFormatPr baseColWidth="10" defaultColWidth="17.1796875" defaultRowHeight="14.5" x14ac:dyDescent="0.35"/>
  <cols>
    <col min="1" max="1" width="3.453125" style="5" customWidth="1"/>
    <col min="2" max="2" width="27.81640625" style="18" customWidth="1"/>
    <col min="3" max="3" width="8.54296875" style="18" customWidth="1"/>
    <col min="4" max="4" width="22.26953125" style="18" customWidth="1"/>
    <col min="5" max="5" width="28.1796875" style="18" customWidth="1"/>
    <col min="6" max="6" width="22.81640625" style="18" customWidth="1"/>
    <col min="7" max="7" width="22" style="18" customWidth="1"/>
    <col min="8" max="8" width="56.54296875" style="17" customWidth="1"/>
    <col min="9" max="10" width="28.1796875" style="18" customWidth="1"/>
    <col min="11" max="11" width="22.54296875" style="18" customWidth="1"/>
    <col min="12" max="13" width="34.54296875" style="5" customWidth="1"/>
    <col min="14" max="16384" width="17.1796875" style="5"/>
  </cols>
  <sheetData>
    <row r="1" spans="2:11" s="12" customFormat="1" x14ac:dyDescent="0.35">
      <c r="B1" s="11"/>
      <c r="C1" s="11"/>
      <c r="D1" s="11"/>
      <c r="E1" s="11"/>
      <c r="F1" s="11"/>
      <c r="G1" s="11"/>
      <c r="H1" s="11"/>
      <c r="I1" s="11"/>
      <c r="J1" s="11"/>
      <c r="K1" s="11"/>
    </row>
    <row r="2" spans="2:11" s="12" customFormat="1" x14ac:dyDescent="0.35">
      <c r="B2" s="19" t="s">
        <v>29</v>
      </c>
      <c r="C2" s="41" t="s">
        <v>179</v>
      </c>
      <c r="D2" s="41"/>
      <c r="E2" s="41"/>
      <c r="F2" s="41"/>
      <c r="G2" s="41"/>
      <c r="H2" s="41"/>
      <c r="I2" s="41"/>
      <c r="J2" s="41"/>
      <c r="K2" s="41"/>
    </row>
    <row r="3" spans="2:11" s="6" customFormat="1" ht="20.149999999999999" customHeight="1" x14ac:dyDescent="0.35">
      <c r="B3" s="29" t="s">
        <v>1</v>
      </c>
      <c r="C3" s="49" t="str">
        <f>_xlfn.CONCAT(Formeln!B6:B100)</f>
        <v xml:space="preserve">[GP01: Steuerung und Überwachung];     [GP02: Wassergewinnung];     [GP03: Wasseraufbereitung];     [GP04: Wasserverteilung];     [GP05: Wasserspeicherung];     [GP06: Betriebsprozesse];     (GP07: Verwaltung);     </v>
      </c>
      <c r="D3" s="49"/>
      <c r="E3" s="49"/>
      <c r="F3" s="49"/>
      <c r="G3" s="49"/>
      <c r="H3" s="49"/>
      <c r="I3" s="49"/>
      <c r="J3" s="49"/>
      <c r="K3" s="50"/>
    </row>
    <row r="4" spans="2:11" s="6" customFormat="1" ht="20.149999999999999" customHeight="1" x14ac:dyDescent="0.35">
      <c r="B4" s="29" t="s">
        <v>2</v>
      </c>
      <c r="C4" s="51" t="str">
        <f>_xlfn.CONCAT(Formeln!C6:C100)</f>
        <v xml:space="preserve">(A01: SCADA-Steuerung);     (A02: Backup);     (A03: Office PC Betrieb);     (A04: E-Mail-Client);     (A05: Webauftritt);     (A06: Abrechnung);     (A07: Planungssoftware);     (A08: Betriebssystem);     (A09: Verwaltungssoftware 1);     (A10: Verwaltungssoftware 2);     (A11: VoIP);     </v>
      </c>
      <c r="D4" s="51"/>
      <c r="E4" s="51"/>
      <c r="F4" s="51"/>
      <c r="G4" s="51"/>
      <c r="H4" s="51"/>
      <c r="I4" s="51"/>
      <c r="J4" s="51"/>
      <c r="K4" s="52"/>
    </row>
    <row r="5" spans="2:11" s="6" customFormat="1" ht="20.149999999999999" customHeight="1" x14ac:dyDescent="0.35">
      <c r="B5" s="29" t="s">
        <v>76</v>
      </c>
      <c r="C5" s="51" t="str">
        <f>_xlfn.CONCAT(Formeln!D6:D100)</f>
        <v xml:space="preserve">(ICS01: SCADA-Steuerung);     (ICS02: SPS Standort A);     (ICS03: SPS 1 Standort B);     (ICS04: SPS 2 Standort B);     </v>
      </c>
      <c r="D5" s="51"/>
      <c r="E5" s="51"/>
      <c r="F5" s="51"/>
      <c r="G5" s="51"/>
      <c r="H5" s="51"/>
      <c r="I5" s="51"/>
      <c r="J5" s="51"/>
      <c r="K5" s="52"/>
    </row>
    <row r="6" spans="2:11" s="6" customFormat="1" ht="20.149999999999999" customHeight="1" x14ac:dyDescent="0.35">
      <c r="B6" s="30" t="s">
        <v>9</v>
      </c>
      <c r="C6" s="51" t="str">
        <f>_xlfn.CONCAT(Formeln!F6:F100)</f>
        <v xml:space="preserve">(S01: Videoüberwachung Standort B);     (S02: Zutrittssystem);     (S03: Unterbrechungsfreie Stromversorgung);     </v>
      </c>
      <c r="D6" s="51"/>
      <c r="E6" s="51"/>
      <c r="F6" s="51"/>
      <c r="G6" s="51"/>
      <c r="H6" s="51"/>
      <c r="I6" s="51"/>
      <c r="J6" s="51"/>
      <c r="K6" s="52"/>
    </row>
    <row r="7" spans="2:11" s="6" customFormat="1" ht="20.149999999999999" customHeight="1" x14ac:dyDescent="0.35">
      <c r="B7" s="29" t="s">
        <v>11</v>
      </c>
      <c r="C7" s="51" t="str">
        <f>_xlfn.CONCAT(Formeln!G6:G100)</f>
        <v xml:space="preserve">(K01: Arbeitsplatz - Internet);     (K02: Netz Wasserwerk Standort A - Internet);     (K03: Wasserwerk Standort A - Wasserwerk Standort B);     (K04: Wasserwerk Standort A - Wasserwerk Standort B (redundant) );     (K05: Netz Standort B - SPS 1-5 am Brunnen 1);     </v>
      </c>
      <c r="D7" s="51"/>
      <c r="E7" s="51"/>
      <c r="F7" s="51"/>
      <c r="G7" s="51"/>
      <c r="H7" s="51"/>
      <c r="I7" s="51"/>
      <c r="J7" s="51"/>
      <c r="K7" s="52"/>
    </row>
    <row r="8" spans="2:11" s="6" customFormat="1" ht="20.149999999999999" customHeight="1" x14ac:dyDescent="0.35">
      <c r="B8" s="31" t="s">
        <v>54</v>
      </c>
      <c r="C8" s="53" t="str">
        <f>_xlfn.CONCAT(Formeln!H6:H100)</f>
        <v xml:space="preserve">(R01: Standort A);     (R02: Standort B);     (R03: Serverraum);     (R04: Raum 1.5);     (R05: Verwaltungsbereich);     (R06: Leitwarte);     </v>
      </c>
      <c r="D8" s="53"/>
      <c r="E8" s="53"/>
      <c r="F8" s="53"/>
      <c r="G8" s="53"/>
      <c r="H8" s="53"/>
      <c r="I8" s="53"/>
      <c r="J8" s="53"/>
      <c r="K8" s="54"/>
    </row>
    <row r="9" spans="2:11" s="12" customFormat="1" x14ac:dyDescent="0.35">
      <c r="B9" s="11"/>
      <c r="C9" s="11"/>
      <c r="D9" s="11"/>
      <c r="E9" s="11"/>
      <c r="F9" s="11"/>
      <c r="G9" s="11"/>
      <c r="H9" s="11"/>
      <c r="I9" s="11"/>
      <c r="J9" s="11"/>
      <c r="K9" s="11"/>
    </row>
    <row r="10" spans="2:11" s="15" customFormat="1" x14ac:dyDescent="0.35">
      <c r="B10" s="32" t="s">
        <v>7</v>
      </c>
      <c r="C10" s="32" t="s">
        <v>30</v>
      </c>
      <c r="D10" s="33" t="s">
        <v>58</v>
      </c>
      <c r="E10" s="33" t="s">
        <v>65</v>
      </c>
      <c r="F10" s="33" t="s">
        <v>158</v>
      </c>
      <c r="G10" s="33" t="s">
        <v>159</v>
      </c>
      <c r="H10" s="32" t="s">
        <v>61</v>
      </c>
      <c r="I10" s="33" t="s">
        <v>64</v>
      </c>
      <c r="J10" s="33" t="s">
        <v>70</v>
      </c>
      <c r="K10" s="33" t="s">
        <v>63</v>
      </c>
    </row>
    <row r="11" spans="2:11" s="12" customFormat="1" x14ac:dyDescent="0.35">
      <c r="B11" s="18" t="s">
        <v>104</v>
      </c>
      <c r="C11" s="11" t="s">
        <v>12</v>
      </c>
      <c r="D11" s="16"/>
      <c r="E11" s="16"/>
      <c r="F11" s="34" t="s">
        <v>162</v>
      </c>
      <c r="G11" s="16" t="s">
        <v>177</v>
      </c>
      <c r="H11" s="11" t="s">
        <v>108</v>
      </c>
      <c r="I11" s="16"/>
      <c r="J11" s="16"/>
      <c r="K11" s="16"/>
    </row>
    <row r="12" spans="2:11" s="12" customFormat="1" x14ac:dyDescent="0.35">
      <c r="B12" s="18" t="s">
        <v>105</v>
      </c>
      <c r="C12" s="11" t="s">
        <v>13</v>
      </c>
      <c r="D12" s="16"/>
      <c r="E12" s="16"/>
      <c r="F12" s="34" t="s">
        <v>162</v>
      </c>
      <c r="G12" s="16" t="s">
        <v>177</v>
      </c>
      <c r="H12" s="11"/>
      <c r="I12" s="16"/>
      <c r="J12" s="16"/>
      <c r="K12" s="16"/>
    </row>
    <row r="13" spans="2:11" s="12" customFormat="1" x14ac:dyDescent="0.35">
      <c r="B13" s="18" t="s">
        <v>106</v>
      </c>
      <c r="C13" s="11" t="s">
        <v>24</v>
      </c>
      <c r="D13" s="16"/>
      <c r="E13" s="16"/>
      <c r="F13" s="34" t="s">
        <v>162</v>
      </c>
      <c r="G13" s="16" t="s">
        <v>177</v>
      </c>
      <c r="H13" s="11"/>
      <c r="I13" s="16"/>
      <c r="J13" s="16"/>
      <c r="K13" s="16"/>
    </row>
    <row r="14" spans="2:11" s="12" customFormat="1" x14ac:dyDescent="0.35">
      <c r="B14" s="18" t="s">
        <v>107</v>
      </c>
      <c r="C14" s="11" t="s">
        <v>25</v>
      </c>
      <c r="D14" s="34"/>
      <c r="E14" s="34"/>
      <c r="F14" s="34" t="s">
        <v>162</v>
      </c>
      <c r="G14" s="34" t="s">
        <v>177</v>
      </c>
      <c r="H14" s="11" t="s">
        <v>109</v>
      </c>
      <c r="I14" s="16"/>
      <c r="J14" s="16"/>
      <c r="K14" s="16"/>
    </row>
    <row r="15" spans="2:11" s="12" customFormat="1" x14ac:dyDescent="0.35">
      <c r="B15" s="11" t="s">
        <v>169</v>
      </c>
      <c r="C15" s="11" t="s">
        <v>26</v>
      </c>
      <c r="D15" s="35"/>
      <c r="E15" s="34"/>
      <c r="F15" s="34" t="s">
        <v>174</v>
      </c>
      <c r="G15" s="34" t="s">
        <v>168</v>
      </c>
      <c r="H15" s="11"/>
      <c r="I15" s="16"/>
      <c r="J15" s="16"/>
      <c r="K15" s="16"/>
    </row>
    <row r="16" spans="2:11" s="12" customFormat="1" x14ac:dyDescent="0.35">
      <c r="B16" s="11" t="s">
        <v>23</v>
      </c>
      <c r="C16" s="11" t="s">
        <v>51</v>
      </c>
      <c r="D16" s="16"/>
      <c r="E16" s="16"/>
      <c r="F16" s="16" t="s">
        <v>176</v>
      </c>
      <c r="G16" s="16" t="s">
        <v>168</v>
      </c>
      <c r="H16" s="11"/>
      <c r="I16" s="16"/>
      <c r="J16" s="16"/>
      <c r="K16" s="16"/>
    </row>
    <row r="17" spans="2:11" s="12" customFormat="1" x14ac:dyDescent="0.35">
      <c r="B17" s="11" t="s">
        <v>111</v>
      </c>
      <c r="C17" s="11" t="s">
        <v>110</v>
      </c>
      <c r="D17" s="16"/>
      <c r="E17" s="16"/>
      <c r="F17" s="34" t="s">
        <v>162</v>
      </c>
      <c r="G17" s="16" t="s">
        <v>167</v>
      </c>
      <c r="H17" s="11" t="s">
        <v>116</v>
      </c>
      <c r="I17" s="16"/>
      <c r="J17" s="16"/>
      <c r="K17" s="16"/>
    </row>
    <row r="18" spans="2:11" s="12" customFormat="1" x14ac:dyDescent="0.35">
      <c r="B18" s="11" t="s">
        <v>112</v>
      </c>
      <c r="C18" s="11" t="s">
        <v>114</v>
      </c>
      <c r="D18" s="16"/>
      <c r="E18" s="16"/>
      <c r="F18" s="16" t="s">
        <v>166</v>
      </c>
      <c r="G18" s="16" t="s">
        <v>167</v>
      </c>
      <c r="H18" s="11" t="s">
        <v>152</v>
      </c>
      <c r="I18" s="16"/>
      <c r="J18" s="16"/>
      <c r="K18" s="16"/>
    </row>
    <row r="19" spans="2:11" s="12" customFormat="1" x14ac:dyDescent="0.35">
      <c r="B19" s="11" t="s">
        <v>113</v>
      </c>
      <c r="C19" s="11" t="s">
        <v>115</v>
      </c>
      <c r="D19" s="11"/>
      <c r="E19" s="16"/>
      <c r="F19" s="16" t="s">
        <v>163</v>
      </c>
      <c r="G19" s="16" t="s">
        <v>167</v>
      </c>
      <c r="H19" s="11" t="s">
        <v>125</v>
      </c>
      <c r="I19" s="16"/>
      <c r="J19" s="16"/>
      <c r="K19" s="16"/>
    </row>
    <row r="20" spans="2:11" s="12" customFormat="1" x14ac:dyDescent="0.35">
      <c r="B20" s="11" t="s">
        <v>149</v>
      </c>
      <c r="C20" s="11" t="s">
        <v>118</v>
      </c>
      <c r="D20" s="11"/>
      <c r="E20" s="16"/>
      <c r="F20" s="34" t="s">
        <v>162</v>
      </c>
      <c r="G20" s="16" t="s">
        <v>167</v>
      </c>
      <c r="H20" s="11"/>
      <c r="I20" s="16"/>
      <c r="J20" s="16"/>
      <c r="K20" s="16"/>
    </row>
    <row r="21" spans="2:11" s="12" customFormat="1" x14ac:dyDescent="0.35">
      <c r="B21" s="11" t="s">
        <v>117</v>
      </c>
      <c r="C21" s="11" t="s">
        <v>123</v>
      </c>
      <c r="D21" s="11"/>
      <c r="E21" s="16"/>
      <c r="F21" s="16" t="s">
        <v>165</v>
      </c>
      <c r="G21" s="16" t="s">
        <v>167</v>
      </c>
      <c r="H21" s="11" t="s">
        <v>119</v>
      </c>
      <c r="I21" s="16"/>
      <c r="J21" s="16"/>
      <c r="K21" s="16"/>
    </row>
    <row r="22" spans="2:11" s="12" customFormat="1" x14ac:dyDescent="0.35">
      <c r="B22" s="11" t="s">
        <v>120</v>
      </c>
      <c r="C22" s="11" t="s">
        <v>124</v>
      </c>
      <c r="D22" s="11"/>
      <c r="E22" s="16"/>
      <c r="F22" s="16" t="s">
        <v>164</v>
      </c>
      <c r="G22" s="16" t="s">
        <v>167</v>
      </c>
      <c r="H22" s="11" t="s">
        <v>121</v>
      </c>
      <c r="I22" s="16"/>
      <c r="J22" s="16"/>
      <c r="K22" s="16"/>
    </row>
    <row r="23" spans="2:11" s="12" customFormat="1" x14ac:dyDescent="0.35">
      <c r="B23" s="11" t="s">
        <v>122</v>
      </c>
      <c r="C23" s="11" t="s">
        <v>150</v>
      </c>
      <c r="D23" s="11"/>
      <c r="E23" s="16"/>
      <c r="F23" s="34" t="s">
        <v>162</v>
      </c>
      <c r="G23" s="16" t="s">
        <v>168</v>
      </c>
      <c r="H23" s="11"/>
      <c r="I23" s="16"/>
      <c r="J23" s="16"/>
      <c r="K23" s="16"/>
    </row>
    <row r="24" spans="2:11" s="12" customFormat="1" x14ac:dyDescent="0.35">
      <c r="B24" s="11" t="s">
        <v>100</v>
      </c>
      <c r="C24" s="11" t="s">
        <v>151</v>
      </c>
      <c r="D24" s="11"/>
      <c r="E24" s="16"/>
      <c r="F24" s="34" t="s">
        <v>162</v>
      </c>
      <c r="G24" s="16" t="s">
        <v>168</v>
      </c>
      <c r="H24" s="11"/>
      <c r="I24" s="16"/>
      <c r="J24" s="16"/>
      <c r="K24" s="16"/>
    </row>
    <row r="25" spans="2:11" s="12" customFormat="1" x14ac:dyDescent="0.35">
      <c r="B25" s="11" t="s">
        <v>170</v>
      </c>
      <c r="C25" s="11" t="s">
        <v>172</v>
      </c>
      <c r="D25" s="35"/>
      <c r="E25" s="34"/>
      <c r="F25" s="34" t="s">
        <v>174</v>
      </c>
      <c r="G25" s="34" t="s">
        <v>168</v>
      </c>
      <c r="H25" s="11"/>
      <c r="I25" s="16"/>
      <c r="J25" s="16"/>
      <c r="K25" s="16"/>
    </row>
    <row r="26" spans="2:11" s="12" customFormat="1" x14ac:dyDescent="0.35">
      <c r="B26" s="18" t="s">
        <v>171</v>
      </c>
      <c r="C26" s="11" t="s">
        <v>173</v>
      </c>
      <c r="D26" s="16"/>
      <c r="E26" s="16"/>
      <c r="F26" s="16" t="s">
        <v>175</v>
      </c>
      <c r="G26" s="16" t="s">
        <v>168</v>
      </c>
      <c r="H26" s="11"/>
      <c r="I26" s="16"/>
      <c r="J26" s="16"/>
      <c r="K26" s="16"/>
    </row>
    <row r="27" spans="2:11" s="12" customFormat="1" x14ac:dyDescent="0.35">
      <c r="B27" s="11"/>
      <c r="C27" s="11"/>
      <c r="D27" s="11"/>
      <c r="E27" s="16"/>
      <c r="F27" s="16"/>
      <c r="G27" s="16"/>
      <c r="H27" s="11"/>
      <c r="I27" s="16"/>
      <c r="J27" s="16"/>
      <c r="K27" s="16"/>
    </row>
    <row r="28" spans="2:11" s="12" customFormat="1" x14ac:dyDescent="0.35">
      <c r="B28" s="11"/>
      <c r="C28" s="11"/>
      <c r="D28" s="11"/>
      <c r="E28" s="16"/>
      <c r="F28" s="16"/>
      <c r="G28" s="16"/>
      <c r="H28" s="11"/>
      <c r="I28" s="16"/>
      <c r="J28" s="16"/>
      <c r="K28" s="16"/>
    </row>
    <row r="29" spans="2:11" s="12" customFormat="1" x14ac:dyDescent="0.35">
      <c r="B29" s="11"/>
      <c r="C29" s="11"/>
      <c r="D29" s="11"/>
      <c r="E29" s="16"/>
      <c r="F29" s="16"/>
      <c r="G29" s="16"/>
      <c r="H29" s="11"/>
      <c r="I29" s="16"/>
      <c r="J29" s="16"/>
      <c r="K29" s="16"/>
    </row>
    <row r="30" spans="2:11" s="12" customFormat="1" x14ac:dyDescent="0.35">
      <c r="B30" s="11"/>
      <c r="C30" s="11"/>
      <c r="D30" s="11"/>
      <c r="E30" s="16"/>
      <c r="F30" s="16"/>
      <c r="G30" s="16"/>
      <c r="H30" s="11"/>
      <c r="I30" s="16"/>
      <c r="J30" s="16"/>
      <c r="K30" s="16"/>
    </row>
    <row r="31" spans="2:11" s="12" customFormat="1" x14ac:dyDescent="0.35">
      <c r="B31" s="11"/>
      <c r="C31" s="11"/>
      <c r="D31" s="11"/>
      <c r="E31" s="16"/>
      <c r="F31" s="16"/>
      <c r="G31" s="16"/>
      <c r="H31" s="11"/>
      <c r="I31" s="16"/>
      <c r="J31" s="16"/>
      <c r="K31" s="16"/>
    </row>
    <row r="32" spans="2:11" s="12" customFormat="1" x14ac:dyDescent="0.35">
      <c r="B32" s="11"/>
      <c r="C32" s="11"/>
      <c r="D32" s="11"/>
      <c r="E32" s="16"/>
      <c r="F32" s="16"/>
      <c r="G32" s="16"/>
      <c r="H32" s="11"/>
      <c r="I32" s="16"/>
      <c r="J32" s="16"/>
      <c r="K32" s="16"/>
    </row>
    <row r="33" spans="2:11" s="12" customFormat="1" x14ac:dyDescent="0.35">
      <c r="B33" s="11"/>
      <c r="C33" s="11"/>
      <c r="D33" s="11"/>
      <c r="E33" s="48"/>
      <c r="F33" s="48"/>
      <c r="G33" s="48"/>
      <c r="H33" s="48"/>
      <c r="I33" s="11"/>
      <c r="J33" s="48"/>
      <c r="K33" s="48"/>
    </row>
    <row r="34" spans="2:11" s="12" customFormat="1" x14ac:dyDescent="0.35">
      <c r="B34" s="11"/>
      <c r="C34" s="11"/>
      <c r="D34" s="11"/>
      <c r="E34" s="48"/>
      <c r="F34" s="48"/>
      <c r="G34" s="48"/>
      <c r="H34" s="48"/>
      <c r="I34" s="11"/>
      <c r="J34" s="48"/>
      <c r="K34" s="48"/>
    </row>
    <row r="35" spans="2:11" s="12" customFormat="1" x14ac:dyDescent="0.35">
      <c r="B35" s="11"/>
      <c r="C35" s="11"/>
      <c r="D35" s="11"/>
      <c r="E35" s="48"/>
      <c r="F35" s="48"/>
      <c r="G35" s="48"/>
      <c r="H35" s="48"/>
      <c r="I35" s="11"/>
      <c r="J35" s="48"/>
      <c r="K35" s="48"/>
    </row>
    <row r="36" spans="2:11" s="12" customFormat="1" x14ac:dyDescent="0.35">
      <c r="B36" s="11"/>
      <c r="C36" s="11"/>
      <c r="D36" s="11"/>
      <c r="E36" s="48"/>
      <c r="F36" s="48"/>
      <c r="G36" s="48"/>
      <c r="H36" s="48"/>
      <c r="I36" s="11"/>
      <c r="J36" s="48"/>
      <c r="K36" s="48"/>
    </row>
    <row r="37" spans="2:11" s="12" customFormat="1" x14ac:dyDescent="0.35">
      <c r="B37" s="11"/>
      <c r="C37" s="11"/>
      <c r="D37" s="11"/>
      <c r="E37" s="48"/>
      <c r="F37" s="48"/>
      <c r="G37" s="48"/>
      <c r="H37" s="48"/>
      <c r="I37" s="11"/>
      <c r="J37" s="48"/>
      <c r="K37" s="48"/>
    </row>
  </sheetData>
  <sheetProtection algorithmName="SHA-512" hashValue="D44tXkoS8FbMqHb20BksFBUA1Vi2R2OIIa5PsAtMaPBDHOSWrsoskxkHaAhxWRCdlw3Yr4qJGj7TrGOhCP1g9Q==" saltValue="L2gbhW9oKrAtBWSCq4dJlQ==" spinCount="100000" sheet="1" formatCells="0" formatColumns="0" formatRows="0" insertColumns="0" insertRows="0" insertHyperlinks="0" deleteColumns="0" deleteRows="0" selectLockedCells="1" sort="0" autoFilter="0" pivotTables="0"/>
  <mergeCells count="17">
    <mergeCell ref="C5:K5"/>
    <mergeCell ref="C6:K6"/>
    <mergeCell ref="C7:K7"/>
    <mergeCell ref="C2:K2"/>
    <mergeCell ref="E37:H37"/>
    <mergeCell ref="J37:K37"/>
    <mergeCell ref="E35:H35"/>
    <mergeCell ref="J35:K35"/>
    <mergeCell ref="E36:H36"/>
    <mergeCell ref="J36:K36"/>
    <mergeCell ref="E33:H33"/>
    <mergeCell ref="J33:K33"/>
    <mergeCell ref="E34:H34"/>
    <mergeCell ref="J34:K34"/>
    <mergeCell ref="C8:K8"/>
    <mergeCell ref="C3:K3"/>
    <mergeCell ref="C4:K4"/>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09081-F5CF-4561-8053-5C02109C8353}">
  <dimension ref="B1:K35"/>
  <sheetViews>
    <sheetView showGridLines="0" zoomScaleNormal="100" workbookViewId="0"/>
  </sheetViews>
  <sheetFormatPr baseColWidth="10" defaultColWidth="17.1796875" defaultRowHeight="14.5" x14ac:dyDescent="0.35"/>
  <cols>
    <col min="1" max="1" width="3.453125" style="5" customWidth="1"/>
    <col min="2" max="2" width="27.81640625" style="18" customWidth="1"/>
    <col min="3" max="3" width="8.453125" style="18" customWidth="1"/>
    <col min="4" max="4" width="22.26953125" style="18" customWidth="1"/>
    <col min="5" max="5" width="28.1796875" style="18" customWidth="1"/>
    <col min="6" max="6" width="21.08984375" style="18" customWidth="1"/>
    <col min="7" max="7" width="21.81640625" style="18" customWidth="1"/>
    <col min="8" max="8" width="56.453125" style="17" customWidth="1"/>
    <col min="9" max="10" width="28.1796875" style="18" customWidth="1"/>
    <col min="11" max="11" width="22.54296875" style="18" customWidth="1"/>
    <col min="12" max="13" width="34.54296875" style="5" customWidth="1"/>
    <col min="14" max="16384" width="17.1796875" style="5"/>
  </cols>
  <sheetData>
    <row r="1" spans="2:11" s="12" customFormat="1" x14ac:dyDescent="0.35">
      <c r="B1" s="11"/>
      <c r="C1" s="11"/>
      <c r="D1" s="11"/>
      <c r="E1" s="11"/>
      <c r="F1" s="11"/>
      <c r="G1" s="11"/>
      <c r="H1" s="11"/>
      <c r="I1" s="11"/>
      <c r="J1" s="11"/>
      <c r="K1" s="11"/>
    </row>
    <row r="2" spans="2:11" s="12" customFormat="1" ht="14.5" customHeight="1" x14ac:dyDescent="0.35">
      <c r="B2" s="19" t="s">
        <v>29</v>
      </c>
      <c r="C2" s="41" t="s">
        <v>179</v>
      </c>
      <c r="D2" s="41"/>
      <c r="E2" s="41"/>
      <c r="F2" s="41"/>
      <c r="G2" s="41"/>
      <c r="H2" s="41"/>
      <c r="I2" s="41"/>
      <c r="J2" s="41"/>
      <c r="K2" s="41"/>
    </row>
    <row r="3" spans="2:11" s="6" customFormat="1" ht="20.149999999999999" customHeight="1" x14ac:dyDescent="0.35">
      <c r="B3" s="29" t="s">
        <v>1</v>
      </c>
      <c r="C3" s="49" t="str">
        <f>_xlfn.CONCAT(Formeln!B6:B100)</f>
        <v xml:space="preserve">[GP01: Steuerung und Überwachung];     [GP02: Wassergewinnung];     [GP03: Wasseraufbereitung];     [GP04: Wasserverteilung];     [GP05: Wasserspeicherung];     [GP06: Betriebsprozesse];     (GP07: Verwaltung);     </v>
      </c>
      <c r="D3" s="49"/>
      <c r="E3" s="49"/>
      <c r="F3" s="49"/>
      <c r="G3" s="49"/>
      <c r="H3" s="49"/>
      <c r="I3" s="49"/>
      <c r="J3" s="49"/>
      <c r="K3" s="50"/>
    </row>
    <row r="4" spans="2:11" s="6" customFormat="1" ht="20.149999999999999" customHeight="1" x14ac:dyDescent="0.35">
      <c r="B4" s="29" t="s">
        <v>2</v>
      </c>
      <c r="C4" s="51" t="str">
        <f>_xlfn.CONCAT(Formeln!C6:C101)</f>
        <v xml:space="preserve">(A01: SCADA-Steuerung);     (A02: Backup);     (A03: Office PC Betrieb);     (A04: E-Mail-Client);     (A05: Webauftritt);     (A06: Abrechnung);     (A07: Planungssoftware);     (A08: Betriebssystem);     (A09: Verwaltungssoftware 1);     (A10: Verwaltungssoftware 2);     (A11: VoIP);     </v>
      </c>
      <c r="D4" s="51"/>
      <c r="E4" s="51"/>
      <c r="F4" s="51"/>
      <c r="G4" s="51"/>
      <c r="H4" s="51"/>
      <c r="I4" s="51"/>
      <c r="J4" s="51"/>
      <c r="K4" s="52"/>
    </row>
    <row r="5" spans="2:11" s="6" customFormat="1" ht="20.149999999999999" customHeight="1" x14ac:dyDescent="0.35">
      <c r="B5" s="29" t="s">
        <v>76</v>
      </c>
      <c r="C5" s="51" t="str">
        <f>_xlfn.CONCAT(Formeln!D6:D100)</f>
        <v xml:space="preserve">(ICS01: SCADA-Steuerung);     (ICS02: SPS Standort A);     (ICS03: SPS 1 Standort B);     (ICS04: SPS 2 Standort B);     </v>
      </c>
      <c r="D5" s="51"/>
      <c r="E5" s="51"/>
      <c r="F5" s="51"/>
      <c r="G5" s="51"/>
      <c r="H5" s="51"/>
      <c r="I5" s="51"/>
      <c r="J5" s="51"/>
      <c r="K5" s="52"/>
    </row>
    <row r="6" spans="2:11" s="6" customFormat="1" ht="20.149999999999999" customHeight="1" x14ac:dyDescent="0.35">
      <c r="B6" s="30" t="s">
        <v>7</v>
      </c>
      <c r="C6" s="51"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6" s="51"/>
      <c r="E6" s="51"/>
      <c r="F6" s="51"/>
      <c r="G6" s="51"/>
      <c r="H6" s="51"/>
      <c r="I6" s="51"/>
      <c r="J6" s="51"/>
      <c r="K6" s="52"/>
    </row>
    <row r="7" spans="2:11" s="6" customFormat="1" ht="20.149999999999999" customHeight="1" x14ac:dyDescent="0.35">
      <c r="B7" s="29" t="s">
        <v>11</v>
      </c>
      <c r="C7" s="51" t="str">
        <f>_xlfn.CONCAT(Formeln!G6:G100)</f>
        <v xml:space="preserve">(K01: Arbeitsplatz - Internet);     (K02: Netz Wasserwerk Standort A - Internet);     (K03: Wasserwerk Standort A - Wasserwerk Standort B);     (K04: Wasserwerk Standort A - Wasserwerk Standort B (redundant) );     (K05: Netz Standort B - SPS 1-5 am Brunnen 1);     </v>
      </c>
      <c r="D7" s="51"/>
      <c r="E7" s="51"/>
      <c r="F7" s="51"/>
      <c r="G7" s="51"/>
      <c r="H7" s="51"/>
      <c r="I7" s="51"/>
      <c r="J7" s="51"/>
      <c r="K7" s="52"/>
    </row>
    <row r="8" spans="2:11" s="6" customFormat="1" ht="20.149999999999999" customHeight="1" x14ac:dyDescent="0.35">
      <c r="B8" s="31" t="s">
        <v>54</v>
      </c>
      <c r="C8" s="55" t="str">
        <f>_xlfn.CONCAT(Formeln!H6:H100)</f>
        <v xml:space="preserve">(R01: Standort A);     (R02: Standort B);     (R03: Serverraum);     (R04: Raum 1.5);     (R05: Verwaltungsbereich);     (R06: Leitwarte);     </v>
      </c>
      <c r="D8" s="55"/>
      <c r="E8" s="55"/>
      <c r="F8" s="55"/>
      <c r="G8" s="55"/>
      <c r="H8" s="55"/>
      <c r="I8" s="55"/>
      <c r="J8" s="55"/>
      <c r="K8" s="56"/>
    </row>
    <row r="9" spans="2:11" s="12" customFormat="1" x14ac:dyDescent="0.35">
      <c r="B9" s="11"/>
      <c r="C9" s="11"/>
      <c r="D9" s="11"/>
      <c r="E9" s="11"/>
      <c r="F9" s="11"/>
      <c r="G9" s="11"/>
      <c r="H9" s="11"/>
      <c r="I9" s="11"/>
      <c r="J9" s="11"/>
      <c r="K9" s="11"/>
    </row>
    <row r="10" spans="2:11" s="15" customFormat="1" x14ac:dyDescent="0.35">
      <c r="B10" s="32" t="s">
        <v>9</v>
      </c>
      <c r="C10" s="32" t="s">
        <v>30</v>
      </c>
      <c r="D10" s="33" t="s">
        <v>58</v>
      </c>
      <c r="E10" s="33" t="s">
        <v>65</v>
      </c>
      <c r="F10" s="33" t="s">
        <v>158</v>
      </c>
      <c r="G10" s="33" t="s">
        <v>159</v>
      </c>
      <c r="H10" s="32" t="s">
        <v>61</v>
      </c>
      <c r="I10" s="33" t="s">
        <v>64</v>
      </c>
      <c r="J10" s="33" t="s">
        <v>70</v>
      </c>
      <c r="K10" s="33" t="s">
        <v>63</v>
      </c>
    </row>
    <row r="11" spans="2:11" s="12" customFormat="1" x14ac:dyDescent="0.35">
      <c r="B11" s="11" t="s">
        <v>52</v>
      </c>
      <c r="C11" s="11" t="s">
        <v>153</v>
      </c>
      <c r="D11" s="16"/>
      <c r="E11" s="16"/>
      <c r="F11" s="34" t="s">
        <v>162</v>
      </c>
      <c r="G11" s="16" t="s">
        <v>178</v>
      </c>
      <c r="H11" s="11"/>
      <c r="I11" s="16"/>
      <c r="J11" s="16"/>
      <c r="K11" s="16"/>
    </row>
    <row r="12" spans="2:11" s="12" customFormat="1" x14ac:dyDescent="0.35">
      <c r="B12" s="11" t="s">
        <v>126</v>
      </c>
      <c r="C12" s="11" t="s">
        <v>154</v>
      </c>
      <c r="D12" s="16"/>
      <c r="E12" s="16"/>
      <c r="F12" s="34" t="s">
        <v>162</v>
      </c>
      <c r="G12" s="16" t="s">
        <v>178</v>
      </c>
      <c r="H12" s="11" t="s">
        <v>127</v>
      </c>
      <c r="I12" s="16"/>
      <c r="J12" s="16"/>
      <c r="K12" s="16"/>
    </row>
    <row r="13" spans="2:11" s="12" customFormat="1" ht="29" x14ac:dyDescent="0.35">
      <c r="B13" s="11" t="s">
        <v>135</v>
      </c>
      <c r="C13" s="11" t="s">
        <v>155</v>
      </c>
      <c r="D13" s="16"/>
      <c r="E13" s="16"/>
      <c r="F13" s="34" t="s">
        <v>162</v>
      </c>
      <c r="G13" s="34" t="s">
        <v>162</v>
      </c>
      <c r="H13" s="11"/>
      <c r="I13" s="16"/>
      <c r="J13" s="16"/>
      <c r="K13" s="16"/>
    </row>
    <row r="14" spans="2:11" s="12" customFormat="1" x14ac:dyDescent="0.35">
      <c r="B14" s="11"/>
      <c r="C14" s="11"/>
      <c r="D14" s="34"/>
      <c r="E14" s="34"/>
      <c r="F14" s="34"/>
      <c r="G14" s="34"/>
      <c r="H14" s="11"/>
      <c r="I14" s="16"/>
      <c r="J14" s="16"/>
      <c r="K14" s="16"/>
    </row>
    <row r="15" spans="2:11" s="12" customFormat="1" x14ac:dyDescent="0.35">
      <c r="B15" s="11"/>
      <c r="C15" s="11"/>
      <c r="D15" s="16"/>
      <c r="E15" s="16"/>
      <c r="F15" s="16"/>
      <c r="G15" s="16"/>
      <c r="H15" s="11"/>
      <c r="I15" s="16"/>
      <c r="J15" s="16"/>
      <c r="K15" s="16"/>
    </row>
    <row r="16" spans="2:11" s="12" customFormat="1" x14ac:dyDescent="0.35">
      <c r="B16" s="11"/>
      <c r="C16" s="11"/>
      <c r="D16" s="16"/>
      <c r="E16" s="16"/>
      <c r="F16" s="16"/>
      <c r="G16" s="16"/>
      <c r="H16" s="11"/>
      <c r="I16" s="16"/>
      <c r="J16" s="16"/>
      <c r="K16" s="16"/>
    </row>
    <row r="17" spans="2:11" s="12" customFormat="1" x14ac:dyDescent="0.35">
      <c r="B17" s="11"/>
      <c r="C17" s="11"/>
      <c r="D17" s="16"/>
      <c r="E17" s="16"/>
      <c r="F17" s="16"/>
      <c r="G17" s="16"/>
      <c r="H17" s="11"/>
      <c r="I17" s="16"/>
      <c r="J17" s="16"/>
      <c r="K17" s="16"/>
    </row>
    <row r="18" spans="2:11" s="12" customFormat="1" x14ac:dyDescent="0.35">
      <c r="B18" s="11"/>
      <c r="C18" s="11"/>
      <c r="D18" s="16"/>
      <c r="E18" s="16"/>
      <c r="F18" s="16"/>
      <c r="G18" s="16"/>
      <c r="H18" s="11"/>
      <c r="I18" s="16"/>
      <c r="J18" s="16"/>
      <c r="K18" s="16"/>
    </row>
    <row r="19" spans="2:11" s="12" customFormat="1" x14ac:dyDescent="0.35">
      <c r="B19" s="11"/>
      <c r="C19" s="11"/>
      <c r="D19" s="11"/>
      <c r="E19" s="16"/>
      <c r="F19" s="16"/>
      <c r="G19" s="16"/>
      <c r="H19" s="11"/>
      <c r="I19" s="16"/>
      <c r="J19" s="16"/>
      <c r="K19" s="16"/>
    </row>
    <row r="20" spans="2:11" s="12" customFormat="1" x14ac:dyDescent="0.35">
      <c r="B20" s="11"/>
      <c r="C20" s="11"/>
      <c r="D20" s="11"/>
      <c r="E20" s="16"/>
      <c r="F20" s="16"/>
      <c r="G20" s="16"/>
      <c r="H20" s="11"/>
      <c r="I20" s="16"/>
      <c r="J20" s="16"/>
      <c r="K20" s="16"/>
    </row>
    <row r="21" spans="2:11" s="12" customFormat="1" x14ac:dyDescent="0.35">
      <c r="B21" s="11"/>
      <c r="C21" s="11"/>
      <c r="D21" s="11"/>
      <c r="E21" s="16"/>
      <c r="F21" s="16"/>
      <c r="G21" s="16"/>
      <c r="H21" s="11"/>
      <c r="I21" s="16"/>
      <c r="J21" s="16"/>
      <c r="K21" s="16"/>
    </row>
    <row r="22" spans="2:11" s="12" customFormat="1" x14ac:dyDescent="0.35">
      <c r="B22" s="11"/>
      <c r="C22" s="11"/>
      <c r="D22" s="11"/>
      <c r="E22" s="16"/>
      <c r="F22" s="16"/>
      <c r="G22" s="16"/>
      <c r="H22" s="11"/>
      <c r="I22" s="16"/>
      <c r="J22" s="16"/>
      <c r="K22" s="16"/>
    </row>
    <row r="23" spans="2:11" s="12" customFormat="1" x14ac:dyDescent="0.35">
      <c r="B23" s="11"/>
      <c r="C23" s="11"/>
      <c r="D23" s="11"/>
      <c r="E23" s="16"/>
      <c r="F23" s="16"/>
      <c r="G23" s="16"/>
      <c r="H23" s="11"/>
      <c r="I23" s="16"/>
      <c r="J23" s="16"/>
      <c r="K23" s="16"/>
    </row>
    <row r="24" spans="2:11" s="12" customFormat="1" x14ac:dyDescent="0.35">
      <c r="B24" s="11"/>
      <c r="C24" s="11"/>
      <c r="D24" s="11"/>
      <c r="E24" s="16"/>
      <c r="F24" s="16"/>
      <c r="G24" s="16"/>
      <c r="H24" s="11"/>
      <c r="I24" s="16"/>
      <c r="J24" s="16"/>
      <c r="K24" s="16"/>
    </row>
    <row r="25" spans="2:11" s="12" customFormat="1" x14ac:dyDescent="0.35">
      <c r="B25" s="11"/>
      <c r="C25" s="11"/>
      <c r="D25" s="11"/>
      <c r="E25" s="16"/>
      <c r="F25" s="16"/>
      <c r="G25" s="16"/>
      <c r="H25" s="11"/>
      <c r="I25" s="16"/>
      <c r="J25" s="16"/>
      <c r="K25" s="16"/>
    </row>
    <row r="26" spans="2:11" s="12" customFormat="1" x14ac:dyDescent="0.35">
      <c r="B26" s="11"/>
      <c r="C26" s="11"/>
      <c r="D26" s="11"/>
      <c r="E26" s="16"/>
      <c r="F26" s="16"/>
      <c r="G26" s="16"/>
      <c r="H26" s="11"/>
      <c r="I26" s="16"/>
      <c r="J26" s="16"/>
      <c r="K26" s="16"/>
    </row>
    <row r="27" spans="2:11" s="12" customFormat="1" x14ac:dyDescent="0.35">
      <c r="B27" s="11"/>
      <c r="C27" s="11"/>
      <c r="D27" s="11"/>
      <c r="E27" s="16"/>
      <c r="F27" s="16"/>
      <c r="G27" s="16"/>
      <c r="H27" s="11"/>
      <c r="I27" s="16"/>
      <c r="J27" s="16"/>
      <c r="K27" s="16"/>
    </row>
    <row r="28" spans="2:11" s="12" customFormat="1" x14ac:dyDescent="0.35">
      <c r="B28" s="11"/>
      <c r="C28" s="11"/>
      <c r="D28" s="11"/>
      <c r="E28" s="16"/>
      <c r="F28" s="16"/>
      <c r="G28" s="16"/>
      <c r="H28" s="11"/>
      <c r="I28" s="16"/>
      <c r="J28" s="16"/>
      <c r="K28" s="16"/>
    </row>
    <row r="29" spans="2:11" s="12" customFormat="1" x14ac:dyDescent="0.35">
      <c r="B29" s="11"/>
      <c r="C29" s="11"/>
      <c r="D29" s="11"/>
      <c r="E29" s="16"/>
      <c r="F29" s="16"/>
      <c r="G29" s="16"/>
      <c r="H29" s="11"/>
      <c r="I29" s="16"/>
      <c r="J29" s="16"/>
      <c r="K29" s="16"/>
    </row>
    <row r="30" spans="2:11" s="12" customFormat="1" x14ac:dyDescent="0.35">
      <c r="B30" s="11"/>
      <c r="C30" s="11"/>
      <c r="D30" s="11"/>
      <c r="E30" s="16"/>
      <c r="F30" s="16"/>
      <c r="G30" s="16"/>
      <c r="H30" s="11"/>
      <c r="I30" s="16"/>
      <c r="J30" s="16"/>
      <c r="K30" s="16"/>
    </row>
    <row r="31" spans="2:11" s="12" customFormat="1" x14ac:dyDescent="0.35">
      <c r="B31" s="11"/>
      <c r="C31" s="11"/>
      <c r="D31" s="11"/>
      <c r="E31" s="48"/>
      <c r="F31" s="48"/>
      <c r="G31" s="48"/>
      <c r="H31" s="48"/>
      <c r="I31" s="11"/>
      <c r="J31" s="48"/>
      <c r="K31" s="48"/>
    </row>
    <row r="32" spans="2:11" s="12" customFormat="1" x14ac:dyDescent="0.35">
      <c r="B32" s="11"/>
      <c r="C32" s="11"/>
      <c r="D32" s="11"/>
      <c r="E32" s="48"/>
      <c r="F32" s="48"/>
      <c r="G32" s="48"/>
      <c r="H32" s="48"/>
      <c r="I32" s="11"/>
      <c r="J32" s="48"/>
      <c r="K32" s="48"/>
    </row>
    <row r="33" spans="2:11" s="12" customFormat="1" x14ac:dyDescent="0.35">
      <c r="B33" s="11"/>
      <c r="C33" s="11"/>
      <c r="D33" s="11"/>
      <c r="E33" s="48"/>
      <c r="F33" s="48"/>
      <c r="G33" s="48"/>
      <c r="H33" s="48"/>
      <c r="I33" s="11"/>
      <c r="J33" s="48"/>
      <c r="K33" s="48"/>
    </row>
    <row r="34" spans="2:11" s="12" customFormat="1" x14ac:dyDescent="0.35">
      <c r="B34" s="11"/>
      <c r="C34" s="11"/>
      <c r="D34" s="11"/>
      <c r="E34" s="48"/>
      <c r="F34" s="48"/>
      <c r="G34" s="48"/>
      <c r="H34" s="48"/>
      <c r="I34" s="11"/>
      <c r="J34" s="48"/>
      <c r="K34" s="48"/>
    </row>
    <row r="35" spans="2:11" s="12" customFormat="1" x14ac:dyDescent="0.35">
      <c r="B35" s="11"/>
      <c r="C35" s="11"/>
      <c r="D35" s="11"/>
      <c r="E35" s="48"/>
      <c r="F35" s="48"/>
      <c r="G35" s="48"/>
      <c r="H35" s="48"/>
      <c r="I35" s="11"/>
      <c r="J35" s="48"/>
      <c r="K35" s="48"/>
    </row>
  </sheetData>
  <sheetProtection algorithmName="SHA-512" hashValue="Juyhboj+BN75YlngRVNt4T0XN1iVAGHPu3AkvLnAD1ESMZ983Dtskeypy/LWQU7QOkmbEzuW/MBWlRht3c92AA==" saltValue="NwyLLajydN2qHvFGly73IA==" spinCount="100000" sheet="1" formatCells="0" formatColumns="0" formatRows="0" insertColumns="0" insertRows="0" insertHyperlinks="0" deleteColumns="0" deleteRows="0" selectLockedCells="1" sort="0" autoFilter="0" pivotTables="0"/>
  <mergeCells count="17">
    <mergeCell ref="C5:K5"/>
    <mergeCell ref="C6:K6"/>
    <mergeCell ref="C7:K7"/>
    <mergeCell ref="C2:K2"/>
    <mergeCell ref="E35:H35"/>
    <mergeCell ref="J35:K35"/>
    <mergeCell ref="E33:H33"/>
    <mergeCell ref="J33:K33"/>
    <mergeCell ref="E34:H34"/>
    <mergeCell ref="J34:K34"/>
    <mergeCell ref="E31:H31"/>
    <mergeCell ref="J31:K31"/>
    <mergeCell ref="E32:H32"/>
    <mergeCell ref="J32:K32"/>
    <mergeCell ref="C8:K8"/>
    <mergeCell ref="C3:K3"/>
    <mergeCell ref="C4:K4"/>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4851-84E5-4378-B291-E4893BB89D20}">
  <dimension ref="B1:G35"/>
  <sheetViews>
    <sheetView showGridLines="0" zoomScaleNormal="100" workbookViewId="0"/>
  </sheetViews>
  <sheetFormatPr baseColWidth="10" defaultColWidth="17.1796875" defaultRowHeight="14.5" x14ac:dyDescent="0.35"/>
  <cols>
    <col min="1" max="1" width="3.453125" style="5" customWidth="1"/>
    <col min="2" max="2" width="28" style="18" customWidth="1"/>
    <col min="3" max="3" width="8.453125" style="18" customWidth="1"/>
    <col min="4" max="4" width="22.26953125" style="11" customWidth="1"/>
    <col min="5" max="5" width="84.54296875" style="11" customWidth="1"/>
    <col min="6" max="6" width="58.1796875" style="17" customWidth="1"/>
    <col min="7" max="7" width="20.54296875" style="18" customWidth="1"/>
    <col min="8" max="9" width="34.54296875" style="5" customWidth="1"/>
    <col min="10" max="16384" width="17.1796875" style="5"/>
  </cols>
  <sheetData>
    <row r="1" spans="2:7" s="12" customFormat="1" x14ac:dyDescent="0.35">
      <c r="B1" s="11"/>
      <c r="C1" s="11"/>
      <c r="D1" s="11"/>
      <c r="E1" s="11"/>
      <c r="F1" s="11"/>
      <c r="G1" s="11"/>
    </row>
    <row r="2" spans="2:7" s="12" customFormat="1" x14ac:dyDescent="0.35">
      <c r="B2" s="19" t="s">
        <v>29</v>
      </c>
      <c r="C2" s="41" t="s">
        <v>179</v>
      </c>
      <c r="D2" s="41"/>
      <c r="E2" s="41"/>
      <c r="F2" s="41"/>
      <c r="G2" s="41"/>
    </row>
    <row r="3" spans="2:7" s="6" customFormat="1" ht="20.149999999999999" customHeight="1" x14ac:dyDescent="0.35">
      <c r="B3" s="36" t="s">
        <v>1</v>
      </c>
      <c r="C3" s="49" t="str">
        <f>_xlfn.CONCAT(Formeln!B6:B100)</f>
        <v xml:space="preserve">[GP01: Steuerung und Überwachung];     [GP02: Wassergewinnung];     [GP03: Wasseraufbereitung];     [GP04: Wasserverteilung];     [GP05: Wasserspeicherung];     [GP06: Betriebsprozesse];     (GP07: Verwaltung);     </v>
      </c>
      <c r="D3" s="49"/>
      <c r="E3" s="49"/>
      <c r="F3" s="49"/>
      <c r="G3" s="50"/>
    </row>
    <row r="4" spans="2:7" s="6" customFormat="1" ht="20.149999999999999" customHeight="1" x14ac:dyDescent="0.35">
      <c r="B4" s="29" t="s">
        <v>2</v>
      </c>
      <c r="C4" s="51" t="str">
        <f>_xlfn.CONCAT(Formeln!C6:C100)</f>
        <v xml:space="preserve">(A01: SCADA-Steuerung);     (A02: Backup);     (A03: Office PC Betrieb);     (A04: E-Mail-Client);     (A05: Webauftritt);     (A06: Abrechnung);     (A07: Planungssoftware);     (A08: Betriebssystem);     (A09: Verwaltungssoftware 1);     (A10: Verwaltungssoftware 2);     (A11: VoIP);     </v>
      </c>
      <c r="D4" s="51"/>
      <c r="E4" s="51"/>
      <c r="F4" s="51"/>
      <c r="G4" s="52"/>
    </row>
    <row r="5" spans="2:7" s="6" customFormat="1" ht="20.149999999999999" customHeight="1" x14ac:dyDescent="0.35">
      <c r="B5" s="29" t="s">
        <v>76</v>
      </c>
      <c r="C5" s="51" t="str">
        <f>_xlfn.CONCAT(Formeln!D6:D100)</f>
        <v xml:space="preserve">(ICS01: SCADA-Steuerung);     (ICS02: SPS Standort A);     (ICS03: SPS 1 Standort B);     (ICS04: SPS 2 Standort B);     </v>
      </c>
      <c r="D5" s="51"/>
      <c r="E5" s="51"/>
      <c r="F5" s="51"/>
      <c r="G5" s="52"/>
    </row>
    <row r="6" spans="2:7" s="6" customFormat="1" ht="20.149999999999999" customHeight="1" x14ac:dyDescent="0.35">
      <c r="B6" s="30" t="s">
        <v>7</v>
      </c>
      <c r="C6" s="51" t="str">
        <f>_xlfn.CONCAT(Formeln!E6:E100)</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6" s="51"/>
      <c r="E6" s="51"/>
      <c r="F6" s="51"/>
      <c r="G6" s="52"/>
    </row>
    <row r="7" spans="2:7" s="6" customFormat="1" ht="20.149999999999999" customHeight="1" x14ac:dyDescent="0.35">
      <c r="B7" s="29" t="s">
        <v>9</v>
      </c>
      <c r="C7" s="51" t="str">
        <f>_xlfn.CONCAT(Formeln!F6:F100)</f>
        <v xml:space="preserve">(S01: Videoüberwachung Standort B);     (S02: Zutrittssystem);     (S03: Unterbrechungsfreie Stromversorgung);     </v>
      </c>
      <c r="D7" s="51"/>
      <c r="E7" s="51"/>
      <c r="F7" s="51"/>
      <c r="G7" s="52"/>
    </row>
    <row r="8" spans="2:7" s="6" customFormat="1" ht="20.149999999999999" customHeight="1" x14ac:dyDescent="0.35">
      <c r="B8" s="31" t="s">
        <v>54</v>
      </c>
      <c r="C8" s="55" t="str">
        <f>_xlfn.CONCAT(Formeln!H6:H100)</f>
        <v xml:space="preserve">(R01: Standort A);     (R02: Standort B);     (R03: Serverraum);     (R04: Raum 1.5);     (R05: Verwaltungsbereich);     (R06: Leitwarte);     </v>
      </c>
      <c r="D8" s="55"/>
      <c r="E8" s="55"/>
      <c r="F8" s="55"/>
      <c r="G8" s="56"/>
    </row>
    <row r="9" spans="2:7" s="12" customFormat="1" x14ac:dyDescent="0.35">
      <c r="B9" s="11"/>
      <c r="C9" s="11"/>
      <c r="D9" s="11"/>
      <c r="E9" s="11"/>
      <c r="F9" s="11"/>
      <c r="G9" s="11"/>
    </row>
    <row r="10" spans="2:7" s="15" customFormat="1" x14ac:dyDescent="0.35">
      <c r="B10" s="32" t="s">
        <v>11</v>
      </c>
      <c r="C10" s="32" t="s">
        <v>30</v>
      </c>
      <c r="D10" s="32" t="s">
        <v>58</v>
      </c>
      <c r="E10" s="32" t="s">
        <v>61</v>
      </c>
      <c r="F10" s="32" t="s">
        <v>64</v>
      </c>
      <c r="G10" s="33" t="s">
        <v>59</v>
      </c>
    </row>
    <row r="11" spans="2:7" s="12" customFormat="1" x14ac:dyDescent="0.35">
      <c r="B11" s="11" t="s">
        <v>42</v>
      </c>
      <c r="C11" s="11" t="s">
        <v>14</v>
      </c>
      <c r="D11" s="11"/>
      <c r="E11" s="11"/>
      <c r="F11" s="11"/>
      <c r="G11" s="16"/>
    </row>
    <row r="12" spans="2:7" s="12" customFormat="1" ht="29" x14ac:dyDescent="0.35">
      <c r="B12" s="11" t="s">
        <v>131</v>
      </c>
      <c r="C12" s="11" t="s">
        <v>15</v>
      </c>
      <c r="D12" s="11"/>
      <c r="E12" s="11"/>
      <c r="F12" s="11"/>
      <c r="G12" s="16"/>
    </row>
    <row r="13" spans="2:7" s="12" customFormat="1" ht="29" x14ac:dyDescent="0.35">
      <c r="B13" s="11" t="s">
        <v>128</v>
      </c>
      <c r="C13" s="11" t="s">
        <v>27</v>
      </c>
      <c r="D13" s="11"/>
      <c r="E13" s="11" t="s">
        <v>136</v>
      </c>
      <c r="F13" s="11"/>
      <c r="G13" s="16"/>
    </row>
    <row r="14" spans="2:7" s="12" customFormat="1" ht="43.5" x14ac:dyDescent="0.35">
      <c r="B14" s="11" t="s">
        <v>132</v>
      </c>
      <c r="C14" s="11" t="s">
        <v>43</v>
      </c>
      <c r="D14" s="11"/>
      <c r="E14" s="11" t="s">
        <v>134</v>
      </c>
      <c r="F14" s="11"/>
      <c r="G14" s="16"/>
    </row>
    <row r="15" spans="2:7" s="12" customFormat="1" ht="29" x14ac:dyDescent="0.35">
      <c r="B15" s="11" t="s">
        <v>129</v>
      </c>
      <c r="C15" s="11" t="s">
        <v>133</v>
      </c>
      <c r="D15" s="11"/>
      <c r="E15" s="11" t="s">
        <v>130</v>
      </c>
      <c r="F15" s="11"/>
      <c r="G15" s="16"/>
    </row>
    <row r="16" spans="2:7" s="12" customFormat="1" x14ac:dyDescent="0.35">
      <c r="B16" s="11"/>
      <c r="C16" s="11"/>
      <c r="D16" s="11"/>
      <c r="E16" s="11"/>
      <c r="F16" s="11"/>
      <c r="G16" s="16"/>
    </row>
    <row r="17" spans="2:7" s="12" customFormat="1" x14ac:dyDescent="0.35">
      <c r="B17" s="11"/>
      <c r="C17" s="11"/>
      <c r="D17" s="11"/>
      <c r="E17" s="11"/>
      <c r="F17" s="11"/>
      <c r="G17" s="16"/>
    </row>
    <row r="18" spans="2:7" s="12" customFormat="1" x14ac:dyDescent="0.35">
      <c r="B18" s="11"/>
      <c r="C18" s="11"/>
      <c r="D18" s="11"/>
      <c r="E18" s="11"/>
      <c r="F18" s="11"/>
      <c r="G18" s="16"/>
    </row>
    <row r="19" spans="2:7" s="12" customFormat="1" x14ac:dyDescent="0.35">
      <c r="B19" s="11"/>
      <c r="C19" s="11"/>
      <c r="D19" s="11"/>
      <c r="E19" s="11"/>
      <c r="F19" s="11"/>
      <c r="G19" s="16"/>
    </row>
    <row r="20" spans="2:7" s="12" customFormat="1" x14ac:dyDescent="0.35">
      <c r="B20" s="11"/>
      <c r="C20" s="11"/>
      <c r="D20" s="11"/>
      <c r="E20" s="11"/>
      <c r="F20" s="11"/>
      <c r="G20" s="16"/>
    </row>
    <row r="21" spans="2:7" s="12" customFormat="1" x14ac:dyDescent="0.35">
      <c r="B21" s="11"/>
      <c r="C21" s="11"/>
      <c r="D21" s="11"/>
      <c r="E21" s="11"/>
      <c r="F21" s="11"/>
      <c r="G21" s="16"/>
    </row>
    <row r="22" spans="2:7" s="12" customFormat="1" x14ac:dyDescent="0.35">
      <c r="B22" s="11"/>
      <c r="C22" s="11"/>
      <c r="D22" s="11"/>
      <c r="E22" s="11"/>
      <c r="F22" s="11"/>
      <c r="G22" s="16"/>
    </row>
    <row r="23" spans="2:7" s="12" customFormat="1" x14ac:dyDescent="0.35">
      <c r="B23" s="11"/>
      <c r="C23" s="11"/>
      <c r="D23" s="11"/>
      <c r="E23" s="11"/>
      <c r="F23" s="11"/>
      <c r="G23" s="16"/>
    </row>
    <row r="24" spans="2:7" s="12" customFormat="1" x14ac:dyDescent="0.35">
      <c r="B24" s="11"/>
      <c r="C24" s="11"/>
      <c r="D24" s="11"/>
      <c r="E24" s="11"/>
      <c r="F24" s="11"/>
      <c r="G24" s="16"/>
    </row>
    <row r="25" spans="2:7" s="12" customFormat="1" x14ac:dyDescent="0.35">
      <c r="B25" s="11"/>
      <c r="C25" s="11"/>
      <c r="D25" s="11"/>
      <c r="E25" s="11"/>
      <c r="F25" s="11"/>
      <c r="G25" s="16"/>
    </row>
    <row r="26" spans="2:7" s="12" customFormat="1" x14ac:dyDescent="0.35">
      <c r="B26" s="11"/>
      <c r="C26" s="11"/>
      <c r="D26" s="11"/>
      <c r="E26" s="11"/>
      <c r="F26" s="11"/>
      <c r="G26" s="16"/>
    </row>
    <row r="27" spans="2:7" s="12" customFormat="1" x14ac:dyDescent="0.35">
      <c r="B27" s="11"/>
      <c r="C27" s="11"/>
      <c r="D27" s="11"/>
      <c r="E27" s="11"/>
      <c r="F27" s="11"/>
      <c r="G27" s="16"/>
    </row>
    <row r="28" spans="2:7" s="12" customFormat="1" x14ac:dyDescent="0.35">
      <c r="B28" s="11"/>
      <c r="C28" s="11"/>
      <c r="D28" s="11"/>
      <c r="E28" s="11"/>
      <c r="F28" s="11"/>
      <c r="G28" s="16"/>
    </row>
    <row r="29" spans="2:7" s="12" customFormat="1" x14ac:dyDescent="0.35">
      <c r="B29" s="11"/>
      <c r="C29" s="11"/>
      <c r="D29" s="11"/>
      <c r="E29" s="11"/>
      <c r="F29" s="11"/>
      <c r="G29" s="16"/>
    </row>
    <row r="30" spans="2:7" s="12" customFormat="1" x14ac:dyDescent="0.35">
      <c r="B30" s="11"/>
      <c r="C30" s="11"/>
      <c r="D30" s="11"/>
      <c r="E30" s="11"/>
      <c r="F30" s="11"/>
      <c r="G30" s="16"/>
    </row>
    <row r="31" spans="2:7" s="12" customFormat="1" x14ac:dyDescent="0.35">
      <c r="B31" s="11"/>
      <c r="C31" s="11"/>
      <c r="D31" s="11"/>
      <c r="E31" s="11"/>
      <c r="F31" s="11"/>
      <c r="G31" s="11"/>
    </row>
    <row r="32" spans="2:7" s="12" customFormat="1" x14ac:dyDescent="0.35">
      <c r="B32" s="11"/>
      <c r="C32" s="11"/>
      <c r="D32" s="11"/>
      <c r="E32" s="11"/>
      <c r="F32" s="11"/>
      <c r="G32" s="11"/>
    </row>
    <row r="33" spans="2:7" s="12" customFormat="1" x14ac:dyDescent="0.35">
      <c r="B33" s="11"/>
      <c r="C33" s="11"/>
      <c r="D33" s="11"/>
      <c r="E33" s="11"/>
      <c r="F33" s="11"/>
      <c r="G33" s="11"/>
    </row>
    <row r="34" spans="2:7" s="12" customFormat="1" x14ac:dyDescent="0.35">
      <c r="B34" s="11"/>
      <c r="C34" s="11"/>
      <c r="D34" s="11"/>
      <c r="E34" s="11"/>
      <c r="F34" s="11"/>
      <c r="G34" s="11"/>
    </row>
    <row r="35" spans="2:7" s="12" customFormat="1" x14ac:dyDescent="0.35">
      <c r="B35" s="11"/>
      <c r="C35" s="11"/>
      <c r="D35" s="11"/>
      <c r="E35" s="11"/>
      <c r="F35" s="11"/>
      <c r="G35" s="11"/>
    </row>
  </sheetData>
  <sheetProtection algorithmName="SHA-512" hashValue="wSH5Vd66311SaIhokaSeUTYVIJ88CnWAaMhp2piAh4J1HH1O6TmpYiDz4CkT90Nb7yWBiw2wfgEiOe5aJ7rRqw==" saltValue="goS8AQtwuRzP9zYlY5kUtg==" spinCount="100000" sheet="1" formatCells="0" formatColumns="0" formatRows="0" insertColumns="0" insertRows="0" insertHyperlinks="0" deleteColumns="0" deleteRows="0" selectLockedCells="1" sort="0" autoFilter="0" pivotTables="0"/>
  <mergeCells count="7">
    <mergeCell ref="C2:G2"/>
    <mergeCell ref="C8:G8"/>
    <mergeCell ref="C3:G3"/>
    <mergeCell ref="C4:G4"/>
    <mergeCell ref="C5:G5"/>
    <mergeCell ref="C6:G6"/>
    <mergeCell ref="C7:G7"/>
  </mergeCells>
  <pageMargins left="0.7" right="0.7" top="0.78740157499999996" bottom="0.78740157499999996"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6570A-2C12-4FF8-8CDC-273FBA375C4F}">
  <dimension ref="B1:H35"/>
  <sheetViews>
    <sheetView showGridLines="0" zoomScaleNormal="100" workbookViewId="0"/>
  </sheetViews>
  <sheetFormatPr baseColWidth="10" defaultColWidth="17.1796875" defaultRowHeight="14.5" x14ac:dyDescent="0.35"/>
  <cols>
    <col min="1" max="1" width="3.453125" style="5" customWidth="1"/>
    <col min="2" max="2" width="27.81640625" style="18" customWidth="1"/>
    <col min="3" max="3" width="8.453125" style="18" customWidth="1"/>
    <col min="4" max="4" width="22.26953125" style="17" customWidth="1"/>
    <col min="5" max="5" width="56.26953125" style="17" customWidth="1"/>
    <col min="6" max="6" width="56.54296875" style="17" customWidth="1"/>
    <col min="7" max="7" width="28.1796875" style="18" customWidth="1"/>
    <col min="8" max="8" width="22.453125" style="18" customWidth="1"/>
    <col min="9" max="10" width="34.54296875" style="5" customWidth="1"/>
    <col min="11" max="16384" width="17.1796875" style="5"/>
  </cols>
  <sheetData>
    <row r="1" spans="2:8" s="12" customFormat="1" x14ac:dyDescent="0.35">
      <c r="B1" s="11"/>
      <c r="C1" s="11"/>
      <c r="D1" s="11"/>
      <c r="E1" s="11"/>
      <c r="F1" s="11"/>
      <c r="G1" s="11"/>
      <c r="H1" s="11"/>
    </row>
    <row r="2" spans="2:8" s="12" customFormat="1" ht="14.5" customHeight="1" x14ac:dyDescent="0.35">
      <c r="B2" s="19" t="s">
        <v>29</v>
      </c>
      <c r="C2" s="41" t="s">
        <v>179</v>
      </c>
      <c r="D2" s="41"/>
      <c r="E2" s="41"/>
      <c r="F2" s="41"/>
      <c r="G2" s="41"/>
      <c r="H2" s="41"/>
    </row>
    <row r="3" spans="2:8" s="6" customFormat="1" ht="20.149999999999999" customHeight="1" x14ac:dyDescent="0.35">
      <c r="B3" s="29" t="s">
        <v>1</v>
      </c>
      <c r="C3" s="49" t="str">
        <f>_xlfn.CONCAT(Formeln!B6:B100)</f>
        <v xml:space="preserve">[GP01: Steuerung und Überwachung];     [GP02: Wassergewinnung];     [GP03: Wasseraufbereitung];     [GP04: Wasserverteilung];     [GP05: Wasserspeicherung];     [GP06: Betriebsprozesse];     (GP07: Verwaltung);     </v>
      </c>
      <c r="D3" s="49"/>
      <c r="E3" s="49"/>
      <c r="F3" s="49"/>
      <c r="G3" s="49"/>
      <c r="H3" s="50"/>
    </row>
    <row r="4" spans="2:8" s="6" customFormat="1" ht="20.149999999999999" customHeight="1" x14ac:dyDescent="0.35">
      <c r="B4" s="29" t="s">
        <v>2</v>
      </c>
      <c r="C4" s="51" t="str">
        <f>_xlfn.CONCAT(Formeln!C6:C100)</f>
        <v xml:space="preserve">(A01: SCADA-Steuerung);     (A02: Backup);     (A03: Office PC Betrieb);     (A04: E-Mail-Client);     (A05: Webauftritt);     (A06: Abrechnung);     (A07: Planungssoftware);     (A08: Betriebssystem);     (A09: Verwaltungssoftware 1);     (A10: Verwaltungssoftware 2);     (A11: VoIP);     </v>
      </c>
      <c r="D4" s="51"/>
      <c r="E4" s="51"/>
      <c r="F4" s="51"/>
      <c r="G4" s="51"/>
      <c r="H4" s="52"/>
    </row>
    <row r="5" spans="2:8" s="6" customFormat="1" ht="20.149999999999999" customHeight="1" x14ac:dyDescent="0.35">
      <c r="B5" s="29" t="s">
        <v>76</v>
      </c>
      <c r="C5" s="57" t="str">
        <f>_xlfn.CONCAT(Formeln!D6:D100)</f>
        <v xml:space="preserve">(ICS01: SCADA-Steuerung);     (ICS02: SPS Standort A);     (ICS03: SPS 1 Standort B);     (ICS04: SPS 2 Standort B);     </v>
      </c>
      <c r="D5" s="57"/>
      <c r="E5" s="57"/>
      <c r="F5" s="57"/>
      <c r="G5" s="57"/>
      <c r="H5" s="58"/>
    </row>
    <row r="6" spans="2:8" s="6" customFormat="1" ht="20.149999999999999" customHeight="1" x14ac:dyDescent="0.35">
      <c r="B6" s="30" t="s">
        <v>7</v>
      </c>
      <c r="C6" s="51" t="str">
        <f>_xlfn.CONCAT(Formeln!E6:E101)</f>
        <v xml:space="preserve">(IT01: Firewall Internet);     (IT02: Firewall Steuerungsnetz);     (IT03: Firewall intern);     (IT04: Dienstleisterzugang);     (IT05: Arbeitsrechner A);     (IT06: Wartungslaptop);     (IT07: Server 1);     (IT08: Server 2);     (IT09: Server 3);     (IT10: NAS-/Fileserver);     (IT12: GIS);     (IT13: Datenbank);     (IT14: Drucker);     (IT15: Telefonanlage);     (IT16: Arbeitsrechner B);     (IT17: Arbeitsrechner C);     </v>
      </c>
      <c r="D6" s="51"/>
      <c r="E6" s="51"/>
      <c r="F6" s="51"/>
      <c r="G6" s="51"/>
      <c r="H6" s="52"/>
    </row>
    <row r="7" spans="2:8" s="6" customFormat="1" ht="20.149999999999999" customHeight="1" x14ac:dyDescent="0.35">
      <c r="B7" s="29" t="s">
        <v>9</v>
      </c>
      <c r="C7" s="51" t="str">
        <f>_xlfn.CONCAT(Formeln!F6:F100)</f>
        <v xml:space="preserve">(S01: Videoüberwachung Standort B);     (S02: Zutrittssystem);     (S03: Unterbrechungsfreie Stromversorgung);     </v>
      </c>
      <c r="D7" s="51"/>
      <c r="E7" s="51"/>
      <c r="F7" s="51"/>
      <c r="G7" s="51"/>
      <c r="H7" s="52"/>
    </row>
    <row r="8" spans="2:8" s="6" customFormat="1" ht="20.149999999999999" customHeight="1" x14ac:dyDescent="0.35">
      <c r="B8" s="31" t="s">
        <v>11</v>
      </c>
      <c r="C8" s="55" t="str">
        <f>_xlfn.CONCAT(Formeln!G6:G100)</f>
        <v xml:space="preserve">(K01: Arbeitsplatz - Internet);     (K02: Netz Wasserwerk Standort A - Internet);     (K03: Wasserwerk Standort A - Wasserwerk Standort B);     (K04: Wasserwerk Standort A - Wasserwerk Standort B (redundant) );     (K05: Netz Standort B - SPS 1-5 am Brunnen 1);     </v>
      </c>
      <c r="D8" s="55"/>
      <c r="E8" s="55"/>
      <c r="F8" s="55"/>
      <c r="G8" s="55"/>
      <c r="H8" s="56"/>
    </row>
    <row r="9" spans="2:8" s="12" customFormat="1" x14ac:dyDescent="0.35">
      <c r="B9" s="11"/>
      <c r="C9" s="11"/>
      <c r="D9" s="11"/>
      <c r="E9" s="11"/>
      <c r="F9" s="11"/>
      <c r="G9" s="11"/>
      <c r="H9" s="11"/>
    </row>
    <row r="10" spans="2:8" s="15" customFormat="1" x14ac:dyDescent="0.35">
      <c r="B10" s="32" t="s">
        <v>137</v>
      </c>
      <c r="C10" s="32" t="s">
        <v>30</v>
      </c>
      <c r="D10" s="33" t="s">
        <v>58</v>
      </c>
      <c r="E10" s="32" t="s">
        <v>61</v>
      </c>
      <c r="F10" s="32" t="s">
        <v>64</v>
      </c>
      <c r="G10" s="33" t="s">
        <v>70</v>
      </c>
      <c r="H10" s="33" t="s">
        <v>63</v>
      </c>
    </row>
    <row r="11" spans="2:8" s="12" customFormat="1" x14ac:dyDescent="0.35">
      <c r="B11" s="18" t="s">
        <v>45</v>
      </c>
      <c r="C11" s="11" t="s">
        <v>16</v>
      </c>
      <c r="D11" s="16"/>
      <c r="E11" s="11" t="s">
        <v>144</v>
      </c>
      <c r="F11" s="11"/>
      <c r="G11" s="16"/>
      <c r="H11" s="16"/>
    </row>
    <row r="12" spans="2:8" s="12" customFormat="1" x14ac:dyDescent="0.35">
      <c r="B12" s="18" t="s">
        <v>46</v>
      </c>
      <c r="C12" s="11" t="s">
        <v>17</v>
      </c>
      <c r="D12" s="16"/>
      <c r="E12" s="11" t="s">
        <v>145</v>
      </c>
      <c r="F12" s="11"/>
      <c r="G12" s="16"/>
      <c r="H12" s="16"/>
    </row>
    <row r="13" spans="2:8" s="12" customFormat="1" ht="29.15" customHeight="1" x14ac:dyDescent="0.35">
      <c r="B13" s="18" t="s">
        <v>138</v>
      </c>
      <c r="C13" s="11" t="s">
        <v>28</v>
      </c>
      <c r="D13" s="16"/>
      <c r="E13" s="11"/>
      <c r="F13" s="11"/>
      <c r="G13" s="16"/>
      <c r="H13" s="16"/>
    </row>
    <row r="14" spans="2:8" s="12" customFormat="1" x14ac:dyDescent="0.35">
      <c r="B14" s="18" t="s">
        <v>141</v>
      </c>
      <c r="C14" s="11" t="s">
        <v>139</v>
      </c>
      <c r="D14" s="16"/>
      <c r="E14" s="11" t="s">
        <v>142</v>
      </c>
      <c r="F14" s="11"/>
      <c r="G14" s="16"/>
      <c r="H14" s="16"/>
    </row>
    <row r="15" spans="2:8" s="12" customFormat="1" x14ac:dyDescent="0.35">
      <c r="B15" s="11" t="s">
        <v>146</v>
      </c>
      <c r="C15" s="11" t="s">
        <v>140</v>
      </c>
      <c r="D15" s="16"/>
      <c r="E15" s="11" t="s">
        <v>147</v>
      </c>
      <c r="F15" s="11"/>
      <c r="G15" s="16"/>
      <c r="H15" s="16"/>
    </row>
    <row r="16" spans="2:8" s="12" customFormat="1" x14ac:dyDescent="0.35">
      <c r="B16" s="11" t="s">
        <v>148</v>
      </c>
      <c r="C16" s="11" t="s">
        <v>143</v>
      </c>
      <c r="D16" s="16"/>
      <c r="E16" s="11"/>
      <c r="F16" s="11"/>
      <c r="G16" s="16"/>
      <c r="H16" s="16"/>
    </row>
    <row r="17" spans="2:8" s="12" customFormat="1" x14ac:dyDescent="0.35">
      <c r="B17" s="11"/>
      <c r="C17" s="11"/>
      <c r="D17" s="16"/>
      <c r="E17" s="11"/>
      <c r="F17" s="11"/>
      <c r="G17" s="16"/>
      <c r="H17" s="16"/>
    </row>
    <row r="18" spans="2:8" s="12" customFormat="1" x14ac:dyDescent="0.35">
      <c r="B18" s="11"/>
      <c r="C18" s="11"/>
      <c r="D18" s="16"/>
      <c r="E18" s="11"/>
      <c r="F18" s="11"/>
      <c r="G18" s="16"/>
      <c r="H18" s="16"/>
    </row>
    <row r="19" spans="2:8" s="12" customFormat="1" x14ac:dyDescent="0.35">
      <c r="B19" s="11"/>
      <c r="C19" s="11"/>
      <c r="D19" s="16"/>
      <c r="E19" s="11"/>
      <c r="F19" s="11"/>
      <c r="G19" s="16"/>
      <c r="H19" s="16"/>
    </row>
    <row r="20" spans="2:8" s="12" customFormat="1" x14ac:dyDescent="0.35">
      <c r="B20" s="11"/>
      <c r="C20" s="11"/>
      <c r="D20" s="16"/>
      <c r="E20" s="11"/>
      <c r="F20" s="11"/>
      <c r="G20" s="16"/>
      <c r="H20" s="16"/>
    </row>
    <row r="21" spans="2:8" s="12" customFormat="1" x14ac:dyDescent="0.35">
      <c r="B21" s="11"/>
      <c r="C21" s="11"/>
      <c r="D21" s="16"/>
      <c r="E21" s="11"/>
      <c r="F21" s="11"/>
      <c r="G21" s="16"/>
      <c r="H21" s="16"/>
    </row>
    <row r="22" spans="2:8" s="12" customFormat="1" x14ac:dyDescent="0.35">
      <c r="B22" s="11"/>
      <c r="C22" s="11"/>
      <c r="D22" s="16"/>
      <c r="E22" s="11"/>
      <c r="F22" s="11"/>
      <c r="G22" s="16"/>
      <c r="H22" s="16"/>
    </row>
    <row r="23" spans="2:8" s="12" customFormat="1" x14ac:dyDescent="0.35">
      <c r="B23" s="11"/>
      <c r="C23" s="11"/>
      <c r="D23" s="16"/>
      <c r="E23" s="11"/>
      <c r="F23" s="11"/>
      <c r="G23" s="16"/>
      <c r="H23" s="16"/>
    </row>
    <row r="24" spans="2:8" s="12" customFormat="1" x14ac:dyDescent="0.35">
      <c r="B24" s="11"/>
      <c r="C24" s="11"/>
      <c r="D24" s="16"/>
      <c r="E24" s="11"/>
      <c r="F24" s="11"/>
      <c r="G24" s="16"/>
      <c r="H24" s="16"/>
    </row>
    <row r="25" spans="2:8" s="12" customFormat="1" x14ac:dyDescent="0.35">
      <c r="B25" s="11"/>
      <c r="C25" s="11"/>
      <c r="D25" s="16"/>
      <c r="E25" s="11"/>
      <c r="F25" s="11"/>
      <c r="G25" s="16"/>
      <c r="H25" s="16"/>
    </row>
    <row r="26" spans="2:8" s="12" customFormat="1" x14ac:dyDescent="0.35">
      <c r="B26" s="11"/>
      <c r="C26" s="11"/>
      <c r="D26" s="16"/>
      <c r="E26" s="11"/>
      <c r="F26" s="11"/>
      <c r="G26" s="16"/>
      <c r="H26" s="16"/>
    </row>
    <row r="27" spans="2:8" s="12" customFormat="1" x14ac:dyDescent="0.35">
      <c r="B27" s="11"/>
      <c r="C27" s="11"/>
      <c r="D27" s="16"/>
      <c r="E27" s="11"/>
      <c r="F27" s="11"/>
      <c r="G27" s="16"/>
      <c r="H27" s="16"/>
    </row>
    <row r="28" spans="2:8" s="12" customFormat="1" x14ac:dyDescent="0.35">
      <c r="B28" s="11"/>
      <c r="C28" s="11"/>
      <c r="D28" s="16"/>
      <c r="E28" s="11"/>
      <c r="F28" s="11"/>
      <c r="G28" s="16"/>
      <c r="H28" s="16"/>
    </row>
    <row r="29" spans="2:8" s="12" customFormat="1" x14ac:dyDescent="0.35">
      <c r="B29" s="11"/>
      <c r="C29" s="11"/>
      <c r="D29" s="16"/>
      <c r="E29" s="11"/>
      <c r="F29" s="11"/>
      <c r="G29" s="16"/>
      <c r="H29" s="16"/>
    </row>
    <row r="30" spans="2:8" s="12" customFormat="1" x14ac:dyDescent="0.35">
      <c r="B30" s="11"/>
      <c r="C30" s="11"/>
      <c r="D30" s="16"/>
      <c r="E30" s="11"/>
      <c r="F30" s="11"/>
      <c r="G30" s="16"/>
      <c r="H30" s="16"/>
    </row>
    <row r="31" spans="2:8" s="12" customFormat="1" x14ac:dyDescent="0.35">
      <c r="B31" s="11"/>
      <c r="C31" s="11"/>
      <c r="D31" s="11"/>
      <c r="E31" s="11"/>
      <c r="F31" s="11"/>
      <c r="G31" s="48"/>
      <c r="H31" s="48"/>
    </row>
    <row r="32" spans="2:8" s="12" customFormat="1" x14ac:dyDescent="0.35">
      <c r="B32" s="11"/>
      <c r="C32" s="11"/>
      <c r="D32" s="11"/>
      <c r="E32" s="11"/>
      <c r="F32" s="11"/>
      <c r="G32" s="48"/>
      <c r="H32" s="48"/>
    </row>
    <row r="33" spans="2:8" s="12" customFormat="1" x14ac:dyDescent="0.35">
      <c r="B33" s="11"/>
      <c r="C33" s="11"/>
      <c r="D33" s="11"/>
      <c r="E33" s="11"/>
      <c r="F33" s="11"/>
      <c r="G33" s="48"/>
      <c r="H33" s="48"/>
    </row>
    <row r="34" spans="2:8" s="12" customFormat="1" x14ac:dyDescent="0.35">
      <c r="B34" s="11"/>
      <c r="C34" s="11"/>
      <c r="D34" s="11"/>
      <c r="E34" s="11"/>
      <c r="F34" s="11"/>
      <c r="G34" s="48"/>
      <c r="H34" s="48"/>
    </row>
    <row r="35" spans="2:8" s="12" customFormat="1" x14ac:dyDescent="0.35">
      <c r="B35" s="11"/>
      <c r="C35" s="11"/>
      <c r="D35" s="11"/>
      <c r="E35" s="11"/>
      <c r="F35" s="11"/>
      <c r="G35" s="48"/>
      <c r="H35" s="48"/>
    </row>
  </sheetData>
  <sheetProtection algorithmName="SHA-512" hashValue="wOvrDCu5GFnP3XvJmq8Jx5TuhSWbRAK78ItQtaX1Dqaur6k5qf3gaBckLetObEQsvhvDQMElBg+i1wFRpOEXpA==" saltValue="UKZYEBxhQxaZlYgfu+xT4w==" spinCount="100000" sheet="1" formatCells="0" formatColumns="0" formatRows="0" insertColumns="0" insertRows="0" insertHyperlinks="0" deleteColumns="0" deleteRows="0" selectLockedCells="1" sort="0" autoFilter="0" pivotTables="0"/>
  <mergeCells count="12">
    <mergeCell ref="C2:H2"/>
    <mergeCell ref="G35:H35"/>
    <mergeCell ref="G33:H33"/>
    <mergeCell ref="G34:H34"/>
    <mergeCell ref="G31:H31"/>
    <mergeCell ref="G32:H32"/>
    <mergeCell ref="C8:H8"/>
    <mergeCell ref="C3:H3"/>
    <mergeCell ref="C4:H4"/>
    <mergeCell ref="C5:H5"/>
    <mergeCell ref="C6:H6"/>
    <mergeCell ref="C7:H7"/>
  </mergeCells>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10</vt:i4>
      </vt:variant>
    </vt:vector>
  </HeadingPairs>
  <TitlesOfParts>
    <vt:vector size="10" baseType="lpstr">
      <vt:lpstr>Anwendungshinweis</vt:lpstr>
      <vt:lpstr>Übersicht</vt:lpstr>
      <vt:lpstr>Geschäftsprozesse (GP)</vt:lpstr>
      <vt:lpstr>Anwendungen (A)</vt:lpstr>
      <vt:lpstr>Steuerungssysteme (ICS)</vt:lpstr>
      <vt:lpstr>IT-Systeme (IT)</vt:lpstr>
      <vt:lpstr>Sonstige Systeme (S)</vt:lpstr>
      <vt:lpstr>Kommunikationsverbindungen (K)</vt:lpstr>
      <vt:lpstr>Örtlichkeiten (R)</vt:lpstr>
      <vt:lpstr>Formeln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2021-10-13T11:22:44Z</dcterms:created>
  <dcterms:modified xsi:type="dcterms:W3CDTF">2022-07-20T08:42:21Z</dcterms:modified>
</cp:coreProperties>
</file>